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Bruto domaci proizvod\BDP od 2010 do 2015\"/>
    </mc:Choice>
  </mc:AlternateContent>
  <bookViews>
    <workbookView xWindow="0" yWindow="1665" windowWidth="15240" windowHeight="8550"/>
  </bookViews>
  <sheets>
    <sheet name="Tab 1." sheetId="8" r:id="rId1"/>
    <sheet name="Tab 2." sheetId="9" r:id="rId2"/>
    <sheet name="Tab 3." sheetId="7" r:id="rId3"/>
    <sheet name="graf" sheetId="2" r:id="rId4"/>
    <sheet name="Metodologija" sheetId="11" r:id="rId5"/>
  </sheets>
  <definedNames>
    <definedName name="OLE_LINK1" localSheetId="4">Metodologija!$A$1</definedName>
    <definedName name="_xlnm.Print_Area" localSheetId="3">graf!$A$2:$G$13</definedName>
    <definedName name="_xlnm.Print_Area" localSheetId="0">'Tab 1.'!$A:$F</definedName>
    <definedName name="_xlnm.Print_Area" localSheetId="1">'Tab 2.'!$A:$F</definedName>
    <definedName name="_xlnm.Print_Area" localSheetId="2">'Tab 3.'!$A:$H</definedName>
  </definedNames>
  <calcPr calcId="162913"/>
</workbook>
</file>

<file path=xl/calcChain.xml><?xml version="1.0" encoding="utf-8"?>
<calcChain xmlns="http://schemas.openxmlformats.org/spreadsheetml/2006/main">
  <c r="F7" i="9" l="1"/>
  <c r="F8" i="9"/>
  <c r="F9" i="9"/>
  <c r="F10" i="9"/>
  <c r="F11" i="9"/>
  <c r="F6" i="9"/>
</calcChain>
</file>

<file path=xl/sharedStrings.xml><?xml version="1.0" encoding="utf-8"?>
<sst xmlns="http://schemas.openxmlformats.org/spreadsheetml/2006/main" count="157" uniqueCount="100">
  <si>
    <t>tekuće cijene</t>
  </si>
  <si>
    <t>Republika Hrvatska</t>
  </si>
  <si>
    <t>Grad Zagreb</t>
  </si>
  <si>
    <t>Građevinarstvo</t>
  </si>
  <si>
    <t xml:space="preserve">UKUPNO      </t>
  </si>
  <si>
    <t>F</t>
  </si>
  <si>
    <t>A</t>
  </si>
  <si>
    <t>B,C,D,E</t>
  </si>
  <si>
    <t>Poljoprivreda, šumarstvo i ribarstvo</t>
  </si>
  <si>
    <t>RudarstvoI vađenje, Perađivačka industrija, Opskrba električnom energijom, plinom, parom i klimatizacija</t>
  </si>
  <si>
    <t>Trgovina na veliko i na malo; popravak motornih vozila i motocikala, Prijevoz i skladištenje; Djelatnost pružanja smještaja te pripreme i usluživanja hrane</t>
  </si>
  <si>
    <t>G,H,I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</si>
  <si>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</si>
  <si>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</si>
  <si>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</si>
  <si>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</si>
  <si>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</si>
  <si>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</si>
  <si>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M,N</t>
  </si>
  <si>
    <t>Stručne, znanstvene i tehničke djelatnosti, Administrativne i pomoćne uslužne djelatnosti</t>
  </si>
  <si>
    <t>O,P,Q</t>
  </si>
  <si>
    <t>Javna uprava i obrana, obvezno socijalno osiguranje, Obrazovanje, Djelatnosti zdrastvene zaštite i socijalne skrbi</t>
  </si>
  <si>
    <t>Umjetnost, zabava i rekreacija, Ostale uslužne djelatnosti, Djelatnosti kućanstava kao poslodavaca, djelatnosti kućanstava koja proizvode različitu robu i obavljaju različite usluge za vlastite potrebe</t>
  </si>
  <si>
    <t>NKD 2007</t>
  </si>
  <si>
    <t>struktura, %</t>
  </si>
  <si>
    <t>2010.</t>
  </si>
  <si>
    <t>Godine</t>
  </si>
  <si>
    <t>2011.</t>
  </si>
  <si>
    <t>2012.</t>
  </si>
  <si>
    <t>2013.</t>
  </si>
  <si>
    <t>Trgovina na veliko i na malo; prijevoz i skladištenje; smještaj, priprema i usluživanje hrane</t>
  </si>
  <si>
    <t>Stručne, znanstvene, tehničke, administrativne i pomoćne uslužne djelatnosti</t>
  </si>
  <si>
    <t>Javna uprava i obrana, obrazovanje, djelatnosti zdrastvene zaštite i socijalne skrbi</t>
  </si>
  <si>
    <t>Ostale uslužne djelatnosti</t>
  </si>
  <si>
    <t>R,S,T,U</t>
  </si>
  <si>
    <t>2014.</t>
  </si>
  <si>
    <t>2015.</t>
  </si>
  <si>
    <t>UKUPNO 
BDV</t>
  </si>
  <si>
    <t>Ukupno</t>
  </si>
  <si>
    <t>BDP, 
mil. HRK</t>
  </si>
  <si>
    <t>od toga:</t>
  </si>
  <si>
    <t>BDV, 
mil. HRK</t>
  </si>
  <si>
    <t>Perađivačka industrija, rudarstvo i vađenje 
te ostale industrije</t>
  </si>
  <si>
    <t>C      Prerađivačka industrija</t>
  </si>
  <si>
    <t xml:space="preserve">Udio Grada Zagreba 
u RH, % </t>
  </si>
  <si>
    <t>Udio BDV Grada Zagreba u RH, 
%</t>
  </si>
  <si>
    <r>
      <rPr>
        <vertAlign val="superscript"/>
        <sz val="8.5"/>
        <color theme="1"/>
        <rFont val="Calibri"/>
        <family val="2"/>
        <charset val="238"/>
      </rPr>
      <t>2)</t>
    </r>
    <r>
      <rPr>
        <sz val="8.5"/>
        <color theme="1"/>
        <rFont val="Calibri"/>
        <family val="2"/>
        <charset val="238"/>
      </rPr>
      <t xml:space="preserve"> Izvor: HNB, Bilten, Statistički pregled, broj 239 - siječanj 2018.; Tablica G10a: Godišnji i mjesečni prosjeci srednjih </t>
    </r>
  </si>
  <si>
    <r>
      <rPr>
        <vertAlign val="superscript"/>
        <sz val="8.5"/>
        <rFont val="Calibri"/>
        <family val="2"/>
        <charset val="238"/>
        <scheme val="minor"/>
      </rPr>
      <t>1)</t>
    </r>
    <r>
      <rPr>
        <sz val="8.5"/>
        <rFont val="Calibri"/>
        <family val="2"/>
        <charset val="238"/>
        <scheme val="minor"/>
      </rPr>
      <t xml:space="preserve"> Izvor: DZS, obrada GUSPRG - Odjel za statistiku.</t>
    </r>
  </si>
  <si>
    <r>
      <t>1. BRUTO DOMAĆI PROIZVOD (BDP) ZA GRAD ZAGREB I REPUBLIKU HRVATSKU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</si>
  <si>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BDP, 
mil. EUR</t>
    </r>
    <r>
      <rPr>
        <vertAlign val="superscript"/>
        <sz val="10.5"/>
        <rFont val="Calibri"/>
        <family val="2"/>
        <charset val="238"/>
        <scheme val="minor"/>
      </rPr>
      <t>2)</t>
    </r>
  </si>
  <si>
    <r>
      <t>2. BRUTO DOMAĆI PROIZVOD (BDP) PO STANOVNIKU</t>
    </r>
    <r>
      <rPr>
        <vertAlign val="superscript"/>
        <sz val="11"/>
        <rFont val="Calibri"/>
        <family val="2"/>
        <charset val="238"/>
        <scheme val="minor"/>
      </rPr>
      <t>1)</t>
    </r>
  </si>
  <si>
    <t>Indeksi 
(RH = 100)</t>
  </si>
  <si>
    <r>
      <t>3. BRUTO DODANA VRIJEDNOST (BDV) ZA GRAD ZAGREB I RH PREMA PODRUČJIMA DJELATNOSTI NKD 2007. U 2015.</t>
    </r>
    <r>
      <rPr>
        <vertAlign val="superscript"/>
        <sz val="11"/>
        <rFont val="Calibri"/>
        <family val="2"/>
        <charset val="238"/>
        <scheme val="minor"/>
      </rPr>
      <t>1)</t>
    </r>
  </si>
  <si>
    <t xml:space="preserve">    deviznih tečajeva Hrvatske narodne banke.</t>
  </si>
  <si>
    <t xml:space="preserve">            </t>
  </si>
  <si>
    <t>Zbog zaokruživanja brojeva može se dogoditi da ukupni zbroj ne odgovara zbroju pojedinačnih podataka.</t>
  </si>
  <si>
    <t>Izvori prikupljanja podataka</t>
  </si>
  <si>
    <t>Podaci o BDP-u i BDV-u iskazani su prema NKD-2007. na razini područja, u tekućim cijenama.</t>
  </si>
  <si>
    <t>Procjena broja stanovnika izvršena je na temelju broja stanovnika iz podataka Popisa 2011. i procjene broja stanovnika za godine nakon Popisa. Godišnji prosjek broja stanovnika izračunan je kao prosjek stanja 31. prosinca tekuće godine.</t>
  </si>
  <si>
    <t>Od 2010. za izradu potrebnih ispravaka nacionalnih računa Republike Hrvatske primjenjuje se obračun prijevare kod plaćanja poreza na dodanu vrijednost (PDV) temeljem odluke Komisije br. 98/527/EC. Cilj ove prilagodbe je uravnoteženje procjena na proizvodnoj i potrošnoj strani BDP-a i osigurati da dohodak i prihod od porezne evazije bude vidljiv u podacima</t>
  </si>
  <si>
    <t>Obuhvat</t>
  </si>
  <si>
    <t>Obračun obuhvaća sve djelatnosti slijedeći koncept Sustava nacionalnih računa 2008. (SNA 2008) i Europskog sustava nacionalnih računa i regionalnih računa (ESA 2010).</t>
  </si>
  <si>
    <t>Definicije</t>
  </si>
  <si>
    <t>Ostala objašnjenja</t>
  </si>
  <si>
    <t>BDP i BDV za Republiku Hrvatsku i županije obračunani su primjenom indirektne metode. Nacionalne vrijednosti BDV-a po djelatnostima raspoređene su prema NKPJS-u 2012. – 2. razina i županija primjenom odgovarajućih ključeva raspodjele.</t>
  </si>
  <si>
    <t>Kratice</t>
  </si>
  <si>
    <t>Znakovi</t>
  </si>
  <si>
    <t>br.                 broj</t>
  </si>
  <si>
    <t xml:space="preserve">DZS               Državni zavod za statistiku </t>
  </si>
  <si>
    <t>%     postotak</t>
  </si>
  <si>
    <t xml:space="preserve">GUSPRG       Gradski ured za strategijsko  </t>
  </si>
  <si>
    <t xml:space="preserve">                      planiranje i razvoj Grada</t>
  </si>
  <si>
    <t>HNB              Hrvatska narodna banka</t>
  </si>
  <si>
    <t xml:space="preserve">HRK               hrvatska kuna </t>
  </si>
  <si>
    <t>mil.                milijun</t>
  </si>
  <si>
    <t xml:space="preserve">NKD               Nacionalna klasifikacija djelatnosti </t>
  </si>
  <si>
    <t>NKPJS            Nacionalna klasifikacija prostornih</t>
  </si>
  <si>
    <t xml:space="preserve">                       jedinica za statistiku </t>
  </si>
  <si>
    <t>RH                  Republika Hrvatska</t>
  </si>
  <si>
    <t>tis.                  tisuću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</si>
  <si>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</si>
  <si>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</si>
  <si>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</si>
  <si>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</si>
  <si>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</si>
  <si>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</si>
  <si>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</si>
  <si>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</si>
  <si>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>METODOLOŠKA OBJAŠNJENJA</t>
    </r>
    <r>
      <rPr>
        <b/>
        <vertAlign val="superscript"/>
        <sz val="10"/>
        <rFont val="Calibri"/>
        <family val="2"/>
        <charset val="238"/>
      </rPr>
      <t>1)</t>
    </r>
  </si>
  <si>
    <r>
      <t>Regionalni računi</t>
    </r>
    <r>
      <rPr>
        <sz val="10"/>
        <rFont val="Calibri"/>
        <family val="2"/>
        <charset val="238"/>
      </rPr>
      <t xml:space="preserve"> jesu podsustav nacionalnih računa u kojima su predmeti razmatranja Republika Hrvatska, jedinice prema NKPJS-u 2012. – 2. razina i na razini županija.</t>
    </r>
  </si>
  <si>
    <r>
      <t>Regionalni BDP</t>
    </r>
    <r>
      <rPr>
        <sz val="10"/>
        <rFont val="Calibri"/>
        <family val="2"/>
        <charset val="238"/>
      </rPr>
      <t xml:space="preserve"> pokazatelj je proizvodnje regije i kao takav može se koristiti isključivo za mjerenje i uspoređivanje stupnja gospodarske aktivnosti različitih regija i nije mjerilo regionalnog blagostanja ili regionalnog dohotka</t>
    </r>
  </si>
  <si>
    <r>
      <t xml:space="preserve">Bruto domaći proizvod </t>
    </r>
    <r>
      <rPr>
        <sz val="10"/>
        <rFont val="Calibri"/>
        <family val="2"/>
        <charset val="238"/>
      </rPr>
      <t>u tržišnim cijenama, iskazuje vrijednost svih proizvedenih dobara i usluga rezidentnih jedinica, tj. zbroj</t>
    </r>
    <r>
      <rPr>
        <i/>
        <sz val="10"/>
        <rFont val="Calibri"/>
        <family val="2"/>
        <charset val="238"/>
      </rPr>
      <t xml:space="preserve"> dodanih vrijednosti po djelatnostima</t>
    </r>
    <r>
      <rPr>
        <sz val="10"/>
        <rFont val="Calibri"/>
        <family val="2"/>
        <charset val="238"/>
      </rPr>
      <t xml:space="preserve"> uz uključivanje u obračun na razini nacionalnog gospodarstva stavki koje nisu raspoređene po djelatnostima kao što su porezi na proizvode minus subvencije na proizvode.</t>
    </r>
  </si>
  <si>
    <r>
      <t>Dodana vrijednost</t>
    </r>
    <r>
      <rPr>
        <sz val="10"/>
        <rFont val="Calibri"/>
        <family val="2"/>
        <charset val="238"/>
      </rPr>
      <t xml:space="preserve"> </t>
    </r>
    <r>
      <rPr>
        <i/>
        <sz val="10"/>
        <rFont val="Calibri"/>
        <family val="2"/>
        <charset val="238"/>
      </rPr>
      <t>proizvodnje</t>
    </r>
    <r>
      <rPr>
        <sz val="10"/>
        <rFont val="Calibri"/>
        <family val="2"/>
        <charset val="238"/>
      </rPr>
      <t xml:space="preserve"> jednaka je razlici između bruto vrijednosti proizvodnje i međufazne potrošnje. Dodana vrijednost u bazičnim cijenama jednaka je zbroju sredstava zaposlenih, ostalih poreza na proizvodnju, umanjenih za ostale subvencije na proizvodnju, zbroju bruto poslovnog viška i bruto mješovitog dohotka   </t>
    </r>
  </si>
  <si>
    <r>
      <t>1)</t>
    </r>
    <r>
      <rPr>
        <sz val="10"/>
        <rFont val="Calibri"/>
        <family val="2"/>
        <charset val="238"/>
      </rPr>
      <t xml:space="preserve">      oznaka za napomenu ispod tablice</t>
    </r>
  </si>
  <si>
    <t>Izvori podataka za obračun BDP-a i BDV-a za Republiku Hrvatsku i Grad Zagreb su podaci nacionalnih računa, godišnja istraživanja poslovnih statistika, ekonomski računi poljoprivrede, godišnji podaci o zaposlenima i plaćama, godišnji podaci Hrvatskog zavoda za mirovinsko osiguranje o broju osiguranih osoba, te razni drugi statistički podaci.</t>
  </si>
  <si>
    <r>
      <rPr>
        <vertAlign val="superscript"/>
        <sz val="10"/>
        <rFont val="Calibri"/>
        <family val="2"/>
        <charset val="238"/>
        <scheme val="minor"/>
      </rPr>
      <t>1)</t>
    </r>
    <r>
      <rPr>
        <sz val="10"/>
        <rFont val="Calibri"/>
        <family val="2"/>
        <charset val="238"/>
        <scheme val="minor"/>
      </rPr>
      <t xml:space="preserve"> Izvor: Državni zavod za statistiku, Priopćenje, Bruto domaći proizvod za Republiku Hrvatsku, NKPJS - 2. Razina i županije u 2015., br. 12.1.3., od 15. veljače 2018. i Statistika u nizu, Bruto domaći proizvod za Republiku Hrvatsku po stanovniku, prema NKPJS 2012. - 2. razina i županije, 15.02.2018.</t>
    </r>
  </si>
  <si>
    <t>EUR               euro</t>
  </si>
  <si>
    <t>BDP po stanovniku, HRK</t>
  </si>
  <si>
    <r>
      <t>BDP po stanovniku, EUR</t>
    </r>
    <r>
      <rPr>
        <vertAlign val="superscript"/>
        <sz val="10.5"/>
        <rFont val="Calibri"/>
        <family val="2"/>
        <charset val="238"/>
        <scheme val="minor"/>
      </rPr>
      <t>2)</t>
    </r>
  </si>
  <si>
    <t xml:space="preserve">SNA                Sustav nacionalnih računa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</si>
</sst>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2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.5"/>
      <name val="Calibri"/>
      <family val="2"/>
      <charset val="238"/>
      <scheme val="minor"/>
    </font>
    <font>
      <vertAlign val="superscript"/>
      <sz val="10.5"/>
      <name val="Calibri"/>
      <family val="2"/>
      <charset val="238"/>
      <scheme val="minor"/>
    </font>
    <font>
      <sz val="8.5"/>
      <color theme="1"/>
      <name val="Calibri"/>
      <family val="2"/>
      <charset val="238"/>
    </font>
    <font>
      <vertAlign val="superscript"/>
      <sz val="8.5"/>
      <color theme="1"/>
      <name val="Calibri"/>
      <family val="2"/>
      <charset val="238"/>
    </font>
    <font>
      <sz val="10.5"/>
      <color theme="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i/>
      <sz val="10.5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vertAlign val="superscript"/>
      <sz val="8.5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b/>
      <sz val="10.5"/>
      <name val="Calibri"/>
      <family val="2"/>
      <charset val="238"/>
    </font>
    <font>
      <u/>
      <sz val="10"/>
      <color theme="10"/>
      <name val="Arial"/>
      <family val="2"/>
      <charset val="238"/>
    </font>
    <font>
      <b/>
      <vertAlign val="superscript"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i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7" fillId="0" borderId="0" applyNumberFormat="0" applyFill="0" applyBorder="0" applyAlignment="0" applyProtection="0"/>
  </cellStyleXfs>
  <cellXfs count="1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1" applyFont="1" applyFill="1" applyBorder="1" applyAlignment="1">
      <alignment vertical="top"/>
    </xf>
    <xf numFmtId="0" fontId="3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8" fillId="0" borderId="0" xfId="1" applyFont="1" applyFill="1"/>
    <xf numFmtId="0" fontId="8" fillId="0" borderId="0" xfId="1" applyFont="1" applyFill="1" applyBorder="1" applyAlignment="1">
      <alignment horizontal="right"/>
    </xf>
    <xf numFmtId="0" fontId="8" fillId="0" borderId="0" xfId="1" applyFont="1" applyFill="1" applyBorder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 vertical="center"/>
    </xf>
    <xf numFmtId="3" fontId="3" fillId="0" borderId="0" xfId="1" applyNumberFormat="1" applyFont="1" applyFill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Alignment="1"/>
    <xf numFmtId="0" fontId="3" fillId="0" borderId="0" xfId="1" applyFont="1" applyFill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1"/>
    </xf>
    <xf numFmtId="3" fontId="3" fillId="0" borderId="0" xfId="0" applyNumberFormat="1" applyFont="1" applyAlignment="1">
      <alignment horizontal="right" indent="1"/>
    </xf>
    <xf numFmtId="3" fontId="9" fillId="0" borderId="2" xfId="0" applyNumberFormat="1" applyFont="1" applyBorder="1" applyAlignment="1">
      <alignment horizontal="right" indent="1"/>
    </xf>
    <xf numFmtId="3" fontId="3" fillId="0" borderId="0" xfId="1" applyNumberFormat="1" applyFont="1" applyFill="1" applyBorder="1" applyAlignment="1">
      <alignment horizontal="right" indent="1"/>
    </xf>
    <xf numFmtId="3" fontId="9" fillId="0" borderId="0" xfId="0" applyNumberFormat="1" applyFont="1" applyBorder="1" applyAlignment="1">
      <alignment horizontal="right" indent="1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1" fillId="0" borderId="0" xfId="0" applyFont="1" applyBorder="1" applyAlignment="1">
      <alignment horizontal="left"/>
    </xf>
    <xf numFmtId="3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/>
    <xf numFmtId="0" fontId="5" fillId="0" borderId="0" xfId="0" applyFont="1" applyAlignment="1">
      <alignment horizontal="left" vertical="top"/>
    </xf>
    <xf numFmtId="0" fontId="4" fillId="0" borderId="0" xfId="0" applyFont="1" applyAlignment="1">
      <alignment vertical="center" wrapText="1"/>
    </xf>
    <xf numFmtId="0" fontId="12" fillId="0" borderId="0" xfId="1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3" fontId="14" fillId="0" borderId="2" xfId="0" applyNumberFormat="1" applyFont="1" applyBorder="1" applyAlignment="1">
      <alignment horizontal="right" indent="1"/>
    </xf>
    <xf numFmtId="3" fontId="14" fillId="0" borderId="1" xfId="0" applyNumberFormat="1" applyFont="1" applyBorder="1" applyAlignment="1">
      <alignment horizontal="right" indent="1"/>
    </xf>
    <xf numFmtId="3" fontId="14" fillId="0" borderId="0" xfId="0" applyNumberFormat="1" applyFont="1" applyBorder="1" applyAlignment="1">
      <alignment horizontal="right" indent="1"/>
    </xf>
    <xf numFmtId="3" fontId="14" fillId="0" borderId="0" xfId="0" applyNumberFormat="1" applyFont="1" applyAlignment="1">
      <alignment horizontal="right" indent="1"/>
    </xf>
    <xf numFmtId="165" fontId="14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6" fillId="0" borderId="0" xfId="1" applyFont="1" applyFill="1" applyBorder="1" applyAlignment="1">
      <alignment vertical="center" wrapText="1"/>
    </xf>
    <xf numFmtId="3" fontId="14" fillId="0" borderId="1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right" indent="1"/>
    </xf>
    <xf numFmtId="3" fontId="14" fillId="0" borderId="0" xfId="1" applyNumberFormat="1" applyFont="1" applyFill="1" applyBorder="1" applyAlignment="1">
      <alignment horizontal="right" indent="1"/>
    </xf>
    <xf numFmtId="3" fontId="14" fillId="0" borderId="1" xfId="1" applyNumberFormat="1" applyFont="1" applyFill="1" applyBorder="1" applyAlignment="1">
      <alignment horizontal="right" indent="1"/>
    </xf>
    <xf numFmtId="3" fontId="18" fillId="0" borderId="0" xfId="0" applyNumberFormat="1" applyFont="1" applyBorder="1" applyAlignment="1">
      <alignment horizontal="right" indent="1"/>
    </xf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4" fillId="0" borderId="0" xfId="0" applyFont="1"/>
    <xf numFmtId="0" fontId="14" fillId="0" borderId="16" xfId="0" applyFont="1" applyBorder="1"/>
    <xf numFmtId="0" fontId="14" fillId="0" borderId="16" xfId="0" applyFont="1" applyBorder="1" applyAlignment="1">
      <alignment horizontal="right"/>
    </xf>
    <xf numFmtId="0" fontId="14" fillId="0" borderId="3" xfId="0" applyFont="1" applyBorder="1" applyAlignment="1">
      <alignment horizontal="center" vertical="center" wrapText="1"/>
    </xf>
    <xf numFmtId="0" fontId="19" fillId="0" borderId="14" xfId="0" applyFont="1" applyBorder="1" applyAlignment="1"/>
    <xf numFmtId="0" fontId="19" fillId="0" borderId="15" xfId="0" applyFont="1" applyBorder="1" applyAlignment="1"/>
    <xf numFmtId="165" fontId="19" fillId="0" borderId="2" xfId="0" applyNumberFormat="1" applyFont="1" applyBorder="1" applyAlignment="1">
      <alignment horizontal="right" indent="2"/>
    </xf>
    <xf numFmtId="0" fontId="14" fillId="0" borderId="0" xfId="0" applyFont="1" applyAlignment="1">
      <alignment horizontal="left" wrapText="1"/>
    </xf>
    <xf numFmtId="165" fontId="14" fillId="0" borderId="1" xfId="0" applyNumberFormat="1" applyFont="1" applyBorder="1" applyAlignment="1">
      <alignment horizontal="right" indent="1"/>
    </xf>
    <xf numFmtId="165" fontId="14" fillId="0" borderId="0" xfId="0" applyNumberFormat="1" applyFont="1" applyBorder="1" applyAlignment="1">
      <alignment horizontal="right" indent="1"/>
    </xf>
    <xf numFmtId="165" fontId="14" fillId="0" borderId="2" xfId="0" applyNumberFormat="1" applyFont="1" applyBorder="1" applyAlignment="1">
      <alignment horizontal="right" indent="2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/>
    </xf>
    <xf numFmtId="0" fontId="20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3" fontId="14" fillId="0" borderId="2" xfId="0" applyNumberFormat="1" applyFont="1" applyBorder="1" applyAlignment="1">
      <alignment horizontal="right" vertical="center" indent="1"/>
    </xf>
    <xf numFmtId="3" fontId="14" fillId="0" borderId="0" xfId="0" applyNumberFormat="1" applyFont="1" applyBorder="1" applyAlignment="1">
      <alignment horizontal="right" vertical="center" indent="1"/>
    </xf>
    <xf numFmtId="165" fontId="14" fillId="0" borderId="2" xfId="0" applyNumberFormat="1" applyFont="1" applyBorder="1" applyAlignment="1">
      <alignment horizontal="right" vertical="center" indent="2"/>
    </xf>
    <xf numFmtId="0" fontId="14" fillId="0" borderId="0" xfId="0" applyFont="1" applyAlignment="1">
      <alignment horizontal="left" vertical="top" wrapText="1"/>
    </xf>
    <xf numFmtId="0" fontId="14" fillId="0" borderId="1" xfId="0" applyFont="1" applyBorder="1" applyAlignment="1">
      <alignment wrapText="1"/>
    </xf>
    <xf numFmtId="3" fontId="19" fillId="0" borderId="4" xfId="0" applyNumberFormat="1" applyFont="1" applyBorder="1" applyAlignment="1">
      <alignment horizontal="right" indent="1"/>
    </xf>
    <xf numFmtId="164" fontId="19" fillId="0" borderId="15" xfId="0" applyNumberFormat="1" applyFont="1" applyBorder="1" applyAlignment="1">
      <alignment horizontal="right" indent="1"/>
    </xf>
    <xf numFmtId="3" fontId="19" fillId="0" borderId="14" xfId="0" applyNumberFormat="1" applyFont="1" applyBorder="1" applyAlignment="1">
      <alignment horizontal="right" inden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right" vertical="center" indent="1"/>
    </xf>
    <xf numFmtId="165" fontId="14" fillId="0" borderId="0" xfId="0" applyNumberFormat="1" applyFont="1" applyBorder="1" applyAlignment="1">
      <alignment horizontal="right" vertical="center" indent="1"/>
    </xf>
    <xf numFmtId="0" fontId="16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/>
    <xf numFmtId="164" fontId="14" fillId="0" borderId="2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21" fillId="0" borderId="0" xfId="0" applyFont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/>
    <xf numFmtId="0" fontId="13" fillId="0" borderId="0" xfId="0" applyFont="1" applyAlignment="1">
      <alignment horizontal="justify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/>
    <xf numFmtId="0" fontId="13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16" fillId="0" borderId="0" xfId="1" applyFont="1" applyFill="1" applyBorder="1" applyAlignment="1">
      <alignment horizontal="left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16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2" applyAlignment="1">
      <alignment horizontal="center" vertical="center"/>
    </xf>
    <xf numFmtId="0" fontId="29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 sz="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Bruto dodana vrijednost po djelatnostima u </a:t>
            </a:r>
            <a:r>
              <a:rPr lang="hr-HR" sz="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2009.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graf!$I$8:$J$8</c:f>
              <c:strCache>
                <c:ptCount val="2"/>
                <c:pt idx="0">
                  <c:v>Republika Hrvatska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graf!$K$7:$U$7</c:f>
              <c:strCache>
                <c:ptCount val="11"/>
                <c:pt idx="0">
                  <c:v>UKUPNO 
BDV</c:v>
                </c:pt>
                <c:pt idx="1">
                  <c:v>A</c:v>
                </c:pt>
                <c:pt idx="2">
                  <c:v>B,C,D,E</c:v>
                </c:pt>
                <c:pt idx="3">
                  <c:v>F</c:v>
                </c:pt>
                <c:pt idx="4">
                  <c:v>G,H,I</c:v>
                </c:pt>
                <c:pt idx="5">
                  <c:v>J</c:v>
                </c:pt>
                <c:pt idx="6">
                  <c:v>K</c:v>
                </c:pt>
                <c:pt idx="7">
                  <c:v>L</c:v>
                </c:pt>
                <c:pt idx="8">
                  <c:v>M,N</c:v>
                </c:pt>
                <c:pt idx="9">
                  <c:v>O,P,Q</c:v>
                </c:pt>
                <c:pt idx="10">
                  <c:v>R,S,T,U</c:v>
                </c:pt>
              </c:strCache>
            </c:strRef>
          </c:cat>
          <c:val>
            <c:numRef>
              <c:f>graf!$K$8:$U$8</c:f>
              <c:numCache>
                <c:formatCode>#,##0</c:formatCode>
                <c:ptCount val="11"/>
                <c:pt idx="0">
                  <c:v>286484</c:v>
                </c:pt>
                <c:pt idx="1">
                  <c:v>11944</c:v>
                </c:pt>
                <c:pt idx="2">
                  <c:v>60423</c:v>
                </c:pt>
                <c:pt idx="3">
                  <c:v>15310</c:v>
                </c:pt>
                <c:pt idx="4">
                  <c:v>63184</c:v>
                </c:pt>
                <c:pt idx="5">
                  <c:v>12740</c:v>
                </c:pt>
                <c:pt idx="6">
                  <c:v>18219</c:v>
                </c:pt>
                <c:pt idx="7">
                  <c:v>29087</c:v>
                </c:pt>
                <c:pt idx="8">
                  <c:v>23720</c:v>
                </c:pt>
                <c:pt idx="9">
                  <c:v>42856</c:v>
                </c:pt>
                <c:pt idx="10">
                  <c:v>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D-433C-9961-A392BCC8E6E3}"/>
            </c:ext>
          </c:extLst>
        </c:ser>
        <c:ser>
          <c:idx val="1"/>
          <c:order val="1"/>
          <c:tx>
            <c:strRef>
              <c:f>graf!$I$9:$J$9</c:f>
              <c:strCache>
                <c:ptCount val="2"/>
                <c:pt idx="0">
                  <c:v>Grad Zagreb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graf!$K$7:$U$7</c:f>
              <c:strCache>
                <c:ptCount val="11"/>
                <c:pt idx="0">
                  <c:v>UKUPNO 
BDV</c:v>
                </c:pt>
                <c:pt idx="1">
                  <c:v>A</c:v>
                </c:pt>
                <c:pt idx="2">
                  <c:v>B,C,D,E</c:v>
                </c:pt>
                <c:pt idx="3">
                  <c:v>F</c:v>
                </c:pt>
                <c:pt idx="4">
                  <c:v>G,H,I</c:v>
                </c:pt>
                <c:pt idx="5">
                  <c:v>J</c:v>
                </c:pt>
                <c:pt idx="6">
                  <c:v>K</c:v>
                </c:pt>
                <c:pt idx="7">
                  <c:v>L</c:v>
                </c:pt>
                <c:pt idx="8">
                  <c:v>M,N</c:v>
                </c:pt>
                <c:pt idx="9">
                  <c:v>O,P,Q</c:v>
                </c:pt>
                <c:pt idx="10">
                  <c:v>R,S,T,U</c:v>
                </c:pt>
              </c:strCache>
            </c:strRef>
          </c:cat>
          <c:val>
            <c:numRef>
              <c:f>graf!$K$9:$U$9</c:f>
              <c:numCache>
                <c:formatCode>#,##0</c:formatCode>
                <c:ptCount val="11"/>
                <c:pt idx="0">
                  <c:v>95670</c:v>
                </c:pt>
                <c:pt idx="1">
                  <c:v>243</c:v>
                </c:pt>
                <c:pt idx="2">
                  <c:v>14781</c:v>
                </c:pt>
                <c:pt idx="3">
                  <c:v>2902</c:v>
                </c:pt>
                <c:pt idx="4">
                  <c:v>21283</c:v>
                </c:pt>
                <c:pt idx="5">
                  <c:v>8671</c:v>
                </c:pt>
                <c:pt idx="6">
                  <c:v>11423</c:v>
                </c:pt>
                <c:pt idx="7">
                  <c:v>5805</c:v>
                </c:pt>
                <c:pt idx="8">
                  <c:v>12998</c:v>
                </c:pt>
                <c:pt idx="9">
                  <c:v>13924</c:v>
                </c:pt>
                <c:pt idx="10">
                  <c:v>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9D-433C-9961-A392BCC8E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7398144"/>
        <c:axId val="117400320"/>
      </c:barChart>
      <c:catAx>
        <c:axId val="11739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područje djelatnosti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40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400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mil.kuna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3981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BRUTO DOMAĆI PROIZVOD ZA </a:t>
            </a:r>
            <a:endParaRPr lang="hr-HR" sz="1100"/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GRAD ZAGREB I REPUBLIKU HRVATSKU OD 2010. DO 2015.</a:t>
            </a:r>
          </a:p>
        </c:rich>
      </c:tx>
      <c:layout>
        <c:manualLayout>
          <c:xMode val="edge"/>
          <c:yMode val="edge"/>
          <c:x val="0.183023976581559"/>
          <c:y val="1.25984231139069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18449256342957"/>
          <c:y val="0.21694444444444444"/>
          <c:w val="0.83759951881014871"/>
          <c:h val="0.58827136191309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 1.'!$I$24</c:f>
              <c:strCache>
                <c:ptCount val="1"/>
                <c:pt idx="0">
                  <c:v>Grad Zagreb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'Tab 1.'!$H$25:$H$30</c:f>
              <c:strCache>
                <c:ptCount val="6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</c:strCache>
            </c:strRef>
          </c:cat>
          <c:val>
            <c:numRef>
              <c:f>'Tab 1.'!$I$25:$I$30</c:f>
              <c:numCache>
                <c:formatCode>#,##0</c:formatCode>
                <c:ptCount val="6"/>
                <c:pt idx="0">
                  <c:v>111003</c:v>
                </c:pt>
                <c:pt idx="1">
                  <c:v>111743</c:v>
                </c:pt>
                <c:pt idx="2">
                  <c:v>110804</c:v>
                </c:pt>
                <c:pt idx="3">
                  <c:v>110200</c:v>
                </c:pt>
                <c:pt idx="4">
                  <c:v>110501</c:v>
                </c:pt>
                <c:pt idx="5">
                  <c:v>113199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D-4BC3-877D-3A99030AA398}"/>
            </c:ext>
          </c:extLst>
        </c:ser>
        <c:ser>
          <c:idx val="1"/>
          <c:order val="1"/>
          <c:tx>
            <c:strRef>
              <c:f>'Tab 1.'!$J$24</c:f>
              <c:strCache>
                <c:ptCount val="1"/>
                <c:pt idx="0">
                  <c:v>Republika Hrvatska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 1.'!$H$25:$H$30</c:f>
              <c:strCache>
                <c:ptCount val="6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</c:strCache>
            </c:strRef>
          </c:cat>
          <c:val>
            <c:numRef>
              <c:f>'Tab 1.'!$J$25:$J$30</c:f>
              <c:numCache>
                <c:formatCode>#,##0</c:formatCode>
                <c:ptCount val="6"/>
                <c:pt idx="0">
                  <c:v>328942</c:v>
                </c:pt>
                <c:pt idx="1">
                  <c:v>333326</c:v>
                </c:pt>
                <c:pt idx="2">
                  <c:v>330925</c:v>
                </c:pt>
                <c:pt idx="3">
                  <c:v>331374</c:v>
                </c:pt>
                <c:pt idx="4">
                  <c:v>331266</c:v>
                </c:pt>
                <c:pt idx="5">
                  <c:v>338975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0D-4BC3-877D-3A99030AA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4961024"/>
        <c:axId val="114966912"/>
      </c:barChart>
      <c:catAx>
        <c:axId val="11496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4966912"/>
        <c:crosses val="autoZero"/>
        <c:auto val="1"/>
        <c:lblAlgn val="ctr"/>
        <c:lblOffset val="100"/>
        <c:noMultiLvlLbl val="0"/>
      </c:catAx>
      <c:valAx>
        <c:axId val="11496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mil. HRK</a:t>
                </a:r>
              </a:p>
            </c:rich>
          </c:tx>
          <c:layout>
            <c:manualLayout>
              <c:xMode val="edge"/>
              <c:yMode val="edge"/>
              <c:x val="1.8686872402543627E-2"/>
              <c:y val="0.124461508345380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496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 sz="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Bruto dodana vrijednost po djelatnostima u </a:t>
            </a:r>
            <a:r>
              <a:rPr lang="hr-HR" sz="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2009.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graf!$I$8:$J$8</c:f>
              <c:strCache>
                <c:ptCount val="2"/>
                <c:pt idx="0">
                  <c:v>Republika Hrvatska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graf!$K$7:$U$7</c:f>
              <c:strCache>
                <c:ptCount val="11"/>
                <c:pt idx="0">
                  <c:v>UKUPNO 
BDV</c:v>
                </c:pt>
                <c:pt idx="1">
                  <c:v>A</c:v>
                </c:pt>
                <c:pt idx="2">
                  <c:v>B,C,D,E</c:v>
                </c:pt>
                <c:pt idx="3">
                  <c:v>F</c:v>
                </c:pt>
                <c:pt idx="4">
                  <c:v>G,H,I</c:v>
                </c:pt>
                <c:pt idx="5">
                  <c:v>J</c:v>
                </c:pt>
                <c:pt idx="6">
                  <c:v>K</c:v>
                </c:pt>
                <c:pt idx="7">
                  <c:v>L</c:v>
                </c:pt>
                <c:pt idx="8">
                  <c:v>M,N</c:v>
                </c:pt>
                <c:pt idx="9">
                  <c:v>O,P,Q</c:v>
                </c:pt>
                <c:pt idx="10">
                  <c:v>R,S,T,U</c:v>
                </c:pt>
              </c:strCache>
            </c:strRef>
          </c:cat>
          <c:val>
            <c:numRef>
              <c:f>graf!$K$8:$U$8</c:f>
              <c:numCache>
                <c:formatCode>#,##0</c:formatCode>
                <c:ptCount val="11"/>
                <c:pt idx="0">
                  <c:v>286484</c:v>
                </c:pt>
                <c:pt idx="1">
                  <c:v>11944</c:v>
                </c:pt>
                <c:pt idx="2">
                  <c:v>60423</c:v>
                </c:pt>
                <c:pt idx="3">
                  <c:v>15310</c:v>
                </c:pt>
                <c:pt idx="4">
                  <c:v>63184</c:v>
                </c:pt>
                <c:pt idx="5">
                  <c:v>12740</c:v>
                </c:pt>
                <c:pt idx="6">
                  <c:v>18219</c:v>
                </c:pt>
                <c:pt idx="7">
                  <c:v>29087</c:v>
                </c:pt>
                <c:pt idx="8">
                  <c:v>23720</c:v>
                </c:pt>
                <c:pt idx="9">
                  <c:v>42856</c:v>
                </c:pt>
                <c:pt idx="10">
                  <c:v>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D-4970-A784-1C34BA405213}"/>
            </c:ext>
          </c:extLst>
        </c:ser>
        <c:ser>
          <c:idx val="1"/>
          <c:order val="1"/>
          <c:tx>
            <c:strRef>
              <c:f>graf!$I$9:$J$9</c:f>
              <c:strCache>
                <c:ptCount val="2"/>
                <c:pt idx="0">
                  <c:v>Grad Zagreb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graf!$K$7:$U$7</c:f>
              <c:strCache>
                <c:ptCount val="11"/>
                <c:pt idx="0">
                  <c:v>UKUPNO 
BDV</c:v>
                </c:pt>
                <c:pt idx="1">
                  <c:v>A</c:v>
                </c:pt>
                <c:pt idx="2">
                  <c:v>B,C,D,E</c:v>
                </c:pt>
                <c:pt idx="3">
                  <c:v>F</c:v>
                </c:pt>
                <c:pt idx="4">
                  <c:v>G,H,I</c:v>
                </c:pt>
                <c:pt idx="5">
                  <c:v>J</c:v>
                </c:pt>
                <c:pt idx="6">
                  <c:v>K</c:v>
                </c:pt>
                <c:pt idx="7">
                  <c:v>L</c:v>
                </c:pt>
                <c:pt idx="8">
                  <c:v>M,N</c:v>
                </c:pt>
                <c:pt idx="9">
                  <c:v>O,P,Q</c:v>
                </c:pt>
                <c:pt idx="10">
                  <c:v>R,S,T,U</c:v>
                </c:pt>
              </c:strCache>
            </c:strRef>
          </c:cat>
          <c:val>
            <c:numRef>
              <c:f>graf!$K$9:$U$9</c:f>
              <c:numCache>
                <c:formatCode>#,##0</c:formatCode>
                <c:ptCount val="11"/>
                <c:pt idx="0">
                  <c:v>95670</c:v>
                </c:pt>
                <c:pt idx="1">
                  <c:v>243</c:v>
                </c:pt>
                <c:pt idx="2">
                  <c:v>14781</c:v>
                </c:pt>
                <c:pt idx="3">
                  <c:v>2902</c:v>
                </c:pt>
                <c:pt idx="4">
                  <c:v>21283</c:v>
                </c:pt>
                <c:pt idx="5">
                  <c:v>8671</c:v>
                </c:pt>
                <c:pt idx="6">
                  <c:v>11423</c:v>
                </c:pt>
                <c:pt idx="7">
                  <c:v>5805</c:v>
                </c:pt>
                <c:pt idx="8">
                  <c:v>12998</c:v>
                </c:pt>
                <c:pt idx="9">
                  <c:v>13924</c:v>
                </c:pt>
                <c:pt idx="10">
                  <c:v>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1D-4970-A784-1C34BA405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5026560"/>
        <c:axId val="115028736"/>
      </c:barChart>
      <c:catAx>
        <c:axId val="11502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područje djelatnosti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5028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028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mil.kuna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50265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BRUTO DOMAĆI PROIZVOD PO STANOVNIKU </a:t>
            </a:r>
            <a:endParaRPr lang="hr-HR" sz="1100"/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ZA GRAD ZAGREB I REPUBLIKU HRVATSKU OD 2010. DO 2015.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84551931008624"/>
          <c:y val="0.22459729560570363"/>
          <c:w val="0.8511386076740407"/>
          <c:h val="0.58735628978791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 2.'!$I$26</c:f>
              <c:strCache>
                <c:ptCount val="1"/>
                <c:pt idx="0">
                  <c:v>Grad Zagreb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'Tab 2.'!$H$27:$H$32</c:f>
              <c:strCache>
                <c:ptCount val="6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</c:strCache>
            </c:strRef>
          </c:cat>
          <c:val>
            <c:numRef>
              <c:f>'Tab 2.'!$I$27:$I$32</c:f>
              <c:numCache>
                <c:formatCode>#,##0</c:formatCode>
                <c:ptCount val="6"/>
                <c:pt idx="0">
                  <c:v>140768</c:v>
                </c:pt>
                <c:pt idx="1">
                  <c:v>141309</c:v>
                </c:pt>
                <c:pt idx="2">
                  <c:v>139729</c:v>
                </c:pt>
                <c:pt idx="3">
                  <c:v>138532</c:v>
                </c:pt>
                <c:pt idx="4">
                  <c:v>138397</c:v>
                </c:pt>
                <c:pt idx="5">
                  <c:v>141379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E-4DD2-9ADC-6E6079E943E6}"/>
            </c:ext>
          </c:extLst>
        </c:ser>
        <c:ser>
          <c:idx val="1"/>
          <c:order val="1"/>
          <c:tx>
            <c:strRef>
              <c:f>'Tab 2.'!$J$26</c:f>
              <c:strCache>
                <c:ptCount val="1"/>
                <c:pt idx="0">
                  <c:v>Republika Hrvatska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 2.'!$H$27:$H$32</c:f>
              <c:strCache>
                <c:ptCount val="6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</c:strCache>
            </c:strRef>
          </c:cat>
          <c:val>
            <c:numRef>
              <c:f>'Tab 2.'!$J$27:$J$32</c:f>
              <c:numCache>
                <c:formatCode>#,##0</c:formatCode>
                <c:ptCount val="6"/>
                <c:pt idx="0">
                  <c:v>76563</c:v>
                </c:pt>
                <c:pt idx="1">
                  <c:v>77827</c:v>
                </c:pt>
                <c:pt idx="2">
                  <c:v>77517</c:v>
                </c:pt>
                <c:pt idx="3">
                  <c:v>77888</c:v>
                </c:pt>
                <c:pt idx="4">
                  <c:v>78201</c:v>
                </c:pt>
                <c:pt idx="5">
                  <c:v>80555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E-4DD2-9ADC-6E6079E94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5055232"/>
        <c:axId val="115077504"/>
      </c:barChart>
      <c:catAx>
        <c:axId val="11505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5077504"/>
        <c:crosses val="autoZero"/>
        <c:auto val="1"/>
        <c:lblAlgn val="ctr"/>
        <c:lblOffset val="100"/>
        <c:noMultiLvlLbl val="0"/>
      </c:catAx>
      <c:valAx>
        <c:axId val="11507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HRK</a:t>
                </a:r>
              </a:p>
            </c:rich>
          </c:tx>
          <c:layout>
            <c:manualLayout>
              <c:xMode val="edge"/>
              <c:yMode val="edge"/>
              <c:x val="4.2602807857273009E-2"/>
              <c:y val="0.1295712538253011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505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 sz="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Bruto dodana vrijednost po djelatnostima u </a:t>
            </a:r>
            <a:r>
              <a:rPr lang="hr-HR" sz="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2009.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graf!$I$8:$J$8</c:f>
              <c:strCache>
                <c:ptCount val="2"/>
                <c:pt idx="0">
                  <c:v>Republika Hrvatska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graf!$K$7:$U$7</c:f>
              <c:strCache>
                <c:ptCount val="11"/>
                <c:pt idx="0">
                  <c:v>UKUPNO 
BDV</c:v>
                </c:pt>
                <c:pt idx="1">
                  <c:v>A</c:v>
                </c:pt>
                <c:pt idx="2">
                  <c:v>B,C,D,E</c:v>
                </c:pt>
                <c:pt idx="3">
                  <c:v>F</c:v>
                </c:pt>
                <c:pt idx="4">
                  <c:v>G,H,I</c:v>
                </c:pt>
                <c:pt idx="5">
                  <c:v>J</c:v>
                </c:pt>
                <c:pt idx="6">
                  <c:v>K</c:v>
                </c:pt>
                <c:pt idx="7">
                  <c:v>L</c:v>
                </c:pt>
                <c:pt idx="8">
                  <c:v>M,N</c:v>
                </c:pt>
                <c:pt idx="9">
                  <c:v>O,P,Q</c:v>
                </c:pt>
                <c:pt idx="10">
                  <c:v>R,S,T,U</c:v>
                </c:pt>
              </c:strCache>
            </c:strRef>
          </c:cat>
          <c:val>
            <c:numRef>
              <c:f>graf!$K$8:$U$8</c:f>
              <c:numCache>
                <c:formatCode>#,##0</c:formatCode>
                <c:ptCount val="11"/>
                <c:pt idx="0">
                  <c:v>286484</c:v>
                </c:pt>
                <c:pt idx="1">
                  <c:v>11944</c:v>
                </c:pt>
                <c:pt idx="2">
                  <c:v>60423</c:v>
                </c:pt>
                <c:pt idx="3">
                  <c:v>15310</c:v>
                </c:pt>
                <c:pt idx="4">
                  <c:v>63184</c:v>
                </c:pt>
                <c:pt idx="5">
                  <c:v>12740</c:v>
                </c:pt>
                <c:pt idx="6">
                  <c:v>18219</c:v>
                </c:pt>
                <c:pt idx="7">
                  <c:v>29087</c:v>
                </c:pt>
                <c:pt idx="8">
                  <c:v>23720</c:v>
                </c:pt>
                <c:pt idx="9">
                  <c:v>42856</c:v>
                </c:pt>
                <c:pt idx="10">
                  <c:v>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3-40C6-8754-AC2CFEE126E3}"/>
            </c:ext>
          </c:extLst>
        </c:ser>
        <c:ser>
          <c:idx val="1"/>
          <c:order val="1"/>
          <c:tx>
            <c:strRef>
              <c:f>graf!$I$9:$J$9</c:f>
              <c:strCache>
                <c:ptCount val="2"/>
                <c:pt idx="0">
                  <c:v>Grad Zagreb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graf!$K$7:$U$7</c:f>
              <c:strCache>
                <c:ptCount val="11"/>
                <c:pt idx="0">
                  <c:v>UKUPNO 
BDV</c:v>
                </c:pt>
                <c:pt idx="1">
                  <c:v>A</c:v>
                </c:pt>
                <c:pt idx="2">
                  <c:v>B,C,D,E</c:v>
                </c:pt>
                <c:pt idx="3">
                  <c:v>F</c:v>
                </c:pt>
                <c:pt idx="4">
                  <c:v>G,H,I</c:v>
                </c:pt>
                <c:pt idx="5">
                  <c:v>J</c:v>
                </c:pt>
                <c:pt idx="6">
                  <c:v>K</c:v>
                </c:pt>
                <c:pt idx="7">
                  <c:v>L</c:v>
                </c:pt>
                <c:pt idx="8">
                  <c:v>M,N</c:v>
                </c:pt>
                <c:pt idx="9">
                  <c:v>O,P,Q</c:v>
                </c:pt>
                <c:pt idx="10">
                  <c:v>R,S,T,U</c:v>
                </c:pt>
              </c:strCache>
            </c:strRef>
          </c:cat>
          <c:val>
            <c:numRef>
              <c:f>graf!$K$9:$U$9</c:f>
              <c:numCache>
                <c:formatCode>#,##0</c:formatCode>
                <c:ptCount val="11"/>
                <c:pt idx="0">
                  <c:v>95670</c:v>
                </c:pt>
                <c:pt idx="1">
                  <c:v>243</c:v>
                </c:pt>
                <c:pt idx="2">
                  <c:v>14781</c:v>
                </c:pt>
                <c:pt idx="3">
                  <c:v>2902</c:v>
                </c:pt>
                <c:pt idx="4">
                  <c:v>21283</c:v>
                </c:pt>
                <c:pt idx="5">
                  <c:v>8671</c:v>
                </c:pt>
                <c:pt idx="6">
                  <c:v>11423</c:v>
                </c:pt>
                <c:pt idx="7">
                  <c:v>5805</c:v>
                </c:pt>
                <c:pt idx="8">
                  <c:v>12998</c:v>
                </c:pt>
                <c:pt idx="9">
                  <c:v>13924</c:v>
                </c:pt>
                <c:pt idx="10">
                  <c:v>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33-40C6-8754-AC2CFEE12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9223040"/>
        <c:axId val="119224960"/>
      </c:barChart>
      <c:catAx>
        <c:axId val="11922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područje djelatnosti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9224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224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mil.kuna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92230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BRUTO DODANA VRIJEDNOST PO DJELATNOSTIMA U 2015.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9619712362453113E-2"/>
          <c:y val="0.16622966254577076"/>
          <c:w val="0.87673149689096452"/>
          <c:h val="0.63539069932893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graf!$I$9:$J$9</c:f>
              <c:strCache>
                <c:ptCount val="2"/>
                <c:pt idx="0">
                  <c:v>Grad Zagreb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graf!$K$7:$U$7</c:f>
              <c:strCache>
                <c:ptCount val="11"/>
                <c:pt idx="0">
                  <c:v>UKUPNO 
BDV</c:v>
                </c:pt>
                <c:pt idx="1">
                  <c:v>A</c:v>
                </c:pt>
                <c:pt idx="2">
                  <c:v>B,C,D,E</c:v>
                </c:pt>
                <c:pt idx="3">
                  <c:v>F</c:v>
                </c:pt>
                <c:pt idx="4">
                  <c:v>G,H,I</c:v>
                </c:pt>
                <c:pt idx="5">
                  <c:v>J</c:v>
                </c:pt>
                <c:pt idx="6">
                  <c:v>K</c:v>
                </c:pt>
                <c:pt idx="7">
                  <c:v>L</c:v>
                </c:pt>
                <c:pt idx="8">
                  <c:v>M,N</c:v>
                </c:pt>
                <c:pt idx="9">
                  <c:v>O,P,Q</c:v>
                </c:pt>
                <c:pt idx="10">
                  <c:v>R,S,T,U</c:v>
                </c:pt>
              </c:strCache>
            </c:strRef>
          </c:cat>
          <c:val>
            <c:numRef>
              <c:f>graf!$K$9:$U$9</c:f>
              <c:numCache>
                <c:formatCode>#,##0</c:formatCode>
                <c:ptCount val="11"/>
                <c:pt idx="0">
                  <c:v>95670</c:v>
                </c:pt>
                <c:pt idx="1">
                  <c:v>243</c:v>
                </c:pt>
                <c:pt idx="2">
                  <c:v>14781</c:v>
                </c:pt>
                <c:pt idx="3">
                  <c:v>2902</c:v>
                </c:pt>
                <c:pt idx="4">
                  <c:v>21283</c:v>
                </c:pt>
                <c:pt idx="5">
                  <c:v>8671</c:v>
                </c:pt>
                <c:pt idx="6">
                  <c:v>11423</c:v>
                </c:pt>
                <c:pt idx="7">
                  <c:v>5805</c:v>
                </c:pt>
                <c:pt idx="8">
                  <c:v>12998</c:v>
                </c:pt>
                <c:pt idx="9">
                  <c:v>13924</c:v>
                </c:pt>
                <c:pt idx="10">
                  <c:v>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B-4C7A-AD78-5A5CD6830158}"/>
            </c:ext>
          </c:extLst>
        </c:ser>
        <c:ser>
          <c:idx val="1"/>
          <c:order val="1"/>
          <c:tx>
            <c:strRef>
              <c:f>graf!$I$10:$J$10</c:f>
              <c:strCache>
                <c:ptCount val="2"/>
                <c:pt idx="0">
                  <c:v>Republika Hrvatska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graf!$K$7:$U$7</c:f>
              <c:strCache>
                <c:ptCount val="11"/>
                <c:pt idx="0">
                  <c:v>UKUPNO 
BDV</c:v>
                </c:pt>
                <c:pt idx="1">
                  <c:v>A</c:v>
                </c:pt>
                <c:pt idx="2">
                  <c:v>B,C,D,E</c:v>
                </c:pt>
                <c:pt idx="3">
                  <c:v>F</c:v>
                </c:pt>
                <c:pt idx="4">
                  <c:v>G,H,I</c:v>
                </c:pt>
                <c:pt idx="5">
                  <c:v>J</c:v>
                </c:pt>
                <c:pt idx="6">
                  <c:v>K</c:v>
                </c:pt>
                <c:pt idx="7">
                  <c:v>L</c:v>
                </c:pt>
                <c:pt idx="8">
                  <c:v>M,N</c:v>
                </c:pt>
                <c:pt idx="9">
                  <c:v>O,P,Q</c:v>
                </c:pt>
                <c:pt idx="10">
                  <c:v>R,S,T,U</c:v>
                </c:pt>
              </c:strCache>
            </c:strRef>
          </c:cat>
          <c:val>
            <c:numRef>
              <c:f>graf!$K$10:$U$10</c:f>
              <c:numCache>
                <c:formatCode>#,##0</c:formatCode>
                <c:ptCount val="11"/>
                <c:pt idx="0">
                  <c:v>286484</c:v>
                </c:pt>
                <c:pt idx="1">
                  <c:v>11944</c:v>
                </c:pt>
                <c:pt idx="2">
                  <c:v>60423</c:v>
                </c:pt>
                <c:pt idx="3">
                  <c:v>15310</c:v>
                </c:pt>
                <c:pt idx="4">
                  <c:v>63184</c:v>
                </c:pt>
                <c:pt idx="5">
                  <c:v>12740</c:v>
                </c:pt>
                <c:pt idx="6">
                  <c:v>18219</c:v>
                </c:pt>
                <c:pt idx="7">
                  <c:v>29087</c:v>
                </c:pt>
                <c:pt idx="8">
                  <c:v>23720</c:v>
                </c:pt>
                <c:pt idx="9">
                  <c:v>42856</c:v>
                </c:pt>
                <c:pt idx="10">
                  <c:v>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B-4C7A-AD78-5A5CD6830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5225728"/>
        <c:axId val="115227648"/>
      </c:barChart>
      <c:catAx>
        <c:axId val="115225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područje djelatnosti</a:t>
                </a:r>
              </a:p>
            </c:rich>
          </c:tx>
          <c:layout>
            <c:manualLayout>
              <c:xMode val="edge"/>
              <c:yMode val="edge"/>
              <c:x val="0.42770146633878969"/>
              <c:y val="0.8965595365474252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5227648"/>
        <c:crosses val="autoZero"/>
        <c:auto val="1"/>
        <c:lblAlgn val="ctr"/>
        <c:lblOffset val="100"/>
        <c:noMultiLvlLbl val="0"/>
      </c:catAx>
      <c:valAx>
        <c:axId val="11522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mil. HRK</a:t>
                </a:r>
              </a:p>
            </c:rich>
          </c:tx>
          <c:layout>
            <c:manualLayout>
              <c:xMode val="edge"/>
              <c:yMode val="edge"/>
              <c:x val="6.3091482649842269E-3"/>
              <c:y val="5.545423490518364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522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45521084312407"/>
          <c:y val="0.17590998020953613"/>
          <c:w val="0.19336297473856773"/>
          <c:h val="0.138375855069436"/>
        </c:manualLayout>
      </c:layout>
      <c:overlay val="0"/>
      <c:spPr>
        <a:solidFill>
          <a:schemeClr val="bg1"/>
        </a:solidFill>
        <a:ln>
          <a:solidFill>
            <a:schemeClr val="bg1">
              <a:lumMod val="8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0</xdr:rowOff>
    </xdr:from>
    <xdr:to>
      <xdr:col>5</xdr:col>
      <xdr:colOff>609600</xdr:colOff>
      <xdr:row>7</xdr:row>
      <xdr:rowOff>0</xdr:rowOff>
    </xdr:to>
    <xdr:graphicFrame macro="">
      <xdr:nvGraphicFramePr>
        <xdr:cNvPr id="90204" name="Chart 1">
          <a:extLst>
            <a:ext uri="{FF2B5EF4-FFF2-40B4-BE49-F238E27FC236}">
              <a16:creationId xmlns:a16="http://schemas.microsoft.com/office/drawing/2014/main" id="{00000000-0008-0000-0000-00005C6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17</xdr:row>
      <xdr:rowOff>61912</xdr:rowOff>
    </xdr:from>
    <xdr:to>
      <xdr:col>5</xdr:col>
      <xdr:colOff>866774</xdr:colOff>
      <xdr:row>36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0</xdr:rowOff>
    </xdr:from>
    <xdr:to>
      <xdr:col>5</xdr:col>
      <xdr:colOff>609600</xdr:colOff>
      <xdr:row>7</xdr:row>
      <xdr:rowOff>0</xdr:rowOff>
    </xdr:to>
    <xdr:graphicFrame macro="">
      <xdr:nvGraphicFramePr>
        <xdr:cNvPr id="118867" name="Chart 5">
          <a:extLst>
            <a:ext uri="{FF2B5EF4-FFF2-40B4-BE49-F238E27FC236}">
              <a16:creationId xmlns:a16="http://schemas.microsoft.com/office/drawing/2014/main" id="{00000000-0008-0000-0100-000053D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17</xdr:row>
      <xdr:rowOff>52386</xdr:rowOff>
    </xdr:from>
    <xdr:to>
      <xdr:col>5</xdr:col>
      <xdr:colOff>847724</xdr:colOff>
      <xdr:row>35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17</xdr:row>
      <xdr:rowOff>0</xdr:rowOff>
    </xdr:from>
    <xdr:to>
      <xdr:col>6</xdr:col>
      <xdr:colOff>609600</xdr:colOff>
      <xdr:row>17</xdr:row>
      <xdr:rowOff>0</xdr:rowOff>
    </xdr:to>
    <xdr:graphicFrame macro="">
      <xdr:nvGraphicFramePr>
        <xdr:cNvPr id="8323" name="Chart 1">
          <a:extLst>
            <a:ext uri="{FF2B5EF4-FFF2-40B4-BE49-F238E27FC236}">
              <a16:creationId xmlns:a16="http://schemas.microsoft.com/office/drawing/2014/main" id="{00000000-0008-0000-0200-000083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185737</xdr:rowOff>
    </xdr:from>
    <xdr:to>
      <xdr:col>6</xdr:col>
      <xdr:colOff>809625</xdr:colOff>
      <xdr:row>12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F96332-6805-4ABD-B05C-0DBD3ADB2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zagreb.hr/" TargetMode="External"/><Relationship Id="rId1" Type="http://schemas.openxmlformats.org/officeDocument/2006/relationships/hyperlink" Target="https://www.dzs.hr/Hrv_Eng/Pokazatelji/Bruto%20domaci%20proizvod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tabSelected="1" workbookViewId="0">
      <selection activeCell="N37" sqref="N37"/>
    </sheetView>
  </sheetViews>
  <sheetFormatPr defaultColWidth="9.140625" defaultRowHeight="12.75" x14ac:dyDescent="0.2"/>
  <cols>
    <col min="1" max="1" width="22.7109375" style="2" customWidth="1"/>
    <col min="2" max="5" width="10.7109375" style="2" customWidth="1"/>
    <col min="6" max="6" width="13.7109375" style="2" customWidth="1"/>
    <col min="7" max="16384" width="9.140625" style="2"/>
  </cols>
  <sheetData>
    <row r="1" spans="1:11" ht="18.75" customHeight="1" x14ac:dyDescent="0.2">
      <c r="A1" s="138" t="s">
        <v>48</v>
      </c>
      <c r="B1" s="138"/>
      <c r="C1" s="138"/>
      <c r="D1" s="138"/>
      <c r="E1" s="138"/>
      <c r="F1" s="138"/>
      <c r="G1" s="8"/>
      <c r="H1" s="8"/>
      <c r="I1" s="8"/>
      <c r="J1" s="8"/>
    </row>
    <row r="2" spans="1:11" ht="15.95" customHeight="1" thickBot="1" x14ac:dyDescent="0.3">
      <c r="A2" s="1"/>
      <c r="F2" s="75" t="s">
        <v>0</v>
      </c>
      <c r="H2" s="143"/>
      <c r="I2" s="143"/>
      <c r="J2" s="143"/>
      <c r="K2" s="51"/>
    </row>
    <row r="3" spans="1:11" ht="21.75" customHeight="1" x14ac:dyDescent="0.2">
      <c r="A3" s="142" t="s">
        <v>26</v>
      </c>
      <c r="B3" s="139" t="s">
        <v>2</v>
      </c>
      <c r="C3" s="140"/>
      <c r="D3" s="141" t="s">
        <v>1</v>
      </c>
      <c r="E3" s="142"/>
      <c r="F3" s="148" t="s">
        <v>44</v>
      </c>
      <c r="H3" s="144"/>
      <c r="I3" s="144"/>
      <c r="J3" s="144"/>
      <c r="K3" s="144"/>
    </row>
    <row r="4" spans="1:11" ht="30.6" customHeight="1" x14ac:dyDescent="0.2">
      <c r="A4" s="147"/>
      <c r="B4" s="56" t="s">
        <v>39</v>
      </c>
      <c r="C4" s="56" t="s">
        <v>49</v>
      </c>
      <c r="D4" s="56" t="s">
        <v>39</v>
      </c>
      <c r="E4" s="56" t="s">
        <v>49</v>
      </c>
      <c r="F4" s="149"/>
      <c r="H4" s="144"/>
      <c r="I4" s="144"/>
      <c r="J4" s="144"/>
      <c r="K4" s="144"/>
    </row>
    <row r="5" spans="1:11" ht="7.5" customHeight="1" x14ac:dyDescent="0.2">
      <c r="A5" s="57"/>
      <c r="B5" s="108"/>
      <c r="C5" s="109"/>
      <c r="D5" s="58"/>
      <c r="E5" s="58"/>
      <c r="F5" s="108"/>
      <c r="H5" s="103"/>
      <c r="I5" s="103"/>
      <c r="J5" s="103"/>
      <c r="K5" s="51"/>
    </row>
    <row r="6" spans="1:11" ht="15.95" customHeight="1" x14ac:dyDescent="0.25">
      <c r="A6" s="59" t="s">
        <v>25</v>
      </c>
      <c r="B6" s="60">
        <v>111003</v>
      </c>
      <c r="C6" s="61">
        <v>15235</v>
      </c>
      <c r="D6" s="62">
        <v>328943</v>
      </c>
      <c r="E6" s="63">
        <v>45146</v>
      </c>
      <c r="F6" s="64">
        <v>33.700000000000003</v>
      </c>
      <c r="H6" s="145"/>
      <c r="I6" s="145"/>
      <c r="J6" s="145"/>
      <c r="K6" s="145"/>
    </row>
    <row r="7" spans="1:11" ht="15.95" customHeight="1" x14ac:dyDescent="0.25">
      <c r="A7" s="59" t="s">
        <v>27</v>
      </c>
      <c r="B7" s="60">
        <v>111743</v>
      </c>
      <c r="C7" s="61">
        <v>15031</v>
      </c>
      <c r="D7" s="62">
        <v>333326</v>
      </c>
      <c r="E7" s="62">
        <v>44837</v>
      </c>
      <c r="F7" s="64">
        <v>33.5</v>
      </c>
      <c r="H7" s="145"/>
      <c r="I7" s="145"/>
      <c r="J7" s="145"/>
      <c r="K7" s="145"/>
    </row>
    <row r="8" spans="1:11" ht="15.95" customHeight="1" x14ac:dyDescent="0.25">
      <c r="A8" s="59" t="s">
        <v>28</v>
      </c>
      <c r="B8" s="60">
        <v>110804</v>
      </c>
      <c r="C8" s="61">
        <v>14740</v>
      </c>
      <c r="D8" s="62">
        <v>330925</v>
      </c>
      <c r="E8" s="62">
        <v>44022</v>
      </c>
      <c r="F8" s="64">
        <v>33.5</v>
      </c>
      <c r="H8" s="145"/>
      <c r="I8" s="145"/>
      <c r="J8" s="145"/>
      <c r="K8" s="145"/>
    </row>
    <row r="9" spans="1:11" ht="15.95" customHeight="1" x14ac:dyDescent="0.25">
      <c r="A9" s="65" t="s">
        <v>29</v>
      </c>
      <c r="B9" s="60">
        <v>110200</v>
      </c>
      <c r="C9" s="61">
        <v>14551</v>
      </c>
      <c r="D9" s="62">
        <v>331374</v>
      </c>
      <c r="E9" s="62">
        <v>43754</v>
      </c>
      <c r="F9" s="64">
        <v>33.299999999999997</v>
      </c>
      <c r="H9" s="145"/>
      <c r="I9" s="145"/>
      <c r="J9" s="145"/>
      <c r="K9" s="145"/>
    </row>
    <row r="10" spans="1:11" s="18" customFormat="1" ht="15.95" customHeight="1" x14ac:dyDescent="0.25">
      <c r="A10" s="66" t="s">
        <v>35</v>
      </c>
      <c r="B10" s="60">
        <v>110501</v>
      </c>
      <c r="C10" s="61">
        <v>14482</v>
      </c>
      <c r="D10" s="63">
        <v>331266</v>
      </c>
      <c r="E10" s="63">
        <v>43416</v>
      </c>
      <c r="F10" s="64">
        <v>33.4</v>
      </c>
      <c r="H10" s="105"/>
      <c r="I10" s="105"/>
      <c r="J10" s="105"/>
      <c r="K10" s="106"/>
    </row>
    <row r="11" spans="1:11" s="31" customFormat="1" ht="15.95" customHeight="1" x14ac:dyDescent="0.25">
      <c r="A11" s="67" t="s">
        <v>36</v>
      </c>
      <c r="B11" s="62">
        <v>113199</v>
      </c>
      <c r="C11" s="61">
        <v>14876</v>
      </c>
      <c r="D11" s="63">
        <v>338975</v>
      </c>
      <c r="E11" s="63">
        <v>44546</v>
      </c>
      <c r="F11" s="64">
        <v>33.4</v>
      </c>
      <c r="H11" s="145"/>
      <c r="I11" s="145"/>
      <c r="J11" s="145"/>
      <c r="K11" s="145"/>
    </row>
    <row r="12" spans="1:11" ht="6" customHeight="1" x14ac:dyDescent="0.2">
      <c r="A12" s="27"/>
      <c r="B12" s="26"/>
      <c r="C12" s="26"/>
      <c r="D12" s="26"/>
      <c r="E12" s="26"/>
      <c r="H12" s="105"/>
      <c r="I12" s="105"/>
      <c r="J12" s="105"/>
      <c r="K12" s="51"/>
    </row>
    <row r="13" spans="1:11" ht="16.5" customHeight="1" x14ac:dyDescent="0.2">
      <c r="A13" s="113" t="s">
        <v>47</v>
      </c>
      <c r="B13" s="26"/>
      <c r="C13" s="26"/>
      <c r="D13" s="26"/>
      <c r="E13" s="26"/>
      <c r="H13" s="105"/>
      <c r="I13" s="105"/>
      <c r="J13" s="105"/>
      <c r="K13" s="51"/>
    </row>
    <row r="14" spans="1:11" ht="13.5" customHeight="1" x14ac:dyDescent="0.2">
      <c r="A14" s="146" t="s">
        <v>46</v>
      </c>
      <c r="B14" s="146"/>
      <c r="C14" s="146"/>
      <c r="D14" s="146"/>
      <c r="E14" s="146"/>
      <c r="F14" s="146"/>
      <c r="H14" s="51"/>
      <c r="I14" s="51"/>
      <c r="J14" s="51"/>
      <c r="K14" s="51"/>
    </row>
    <row r="15" spans="1:11" x14ac:dyDescent="0.2">
      <c r="A15" s="112" t="s">
        <v>53</v>
      </c>
      <c r="B15" s="68"/>
      <c r="C15" s="68"/>
      <c r="D15" s="68"/>
      <c r="E15" s="68"/>
      <c r="F15" s="68"/>
    </row>
    <row r="16" spans="1:11" x14ac:dyDescent="0.2">
      <c r="A16" s="54"/>
      <c r="B16" s="54"/>
      <c r="C16" s="54"/>
      <c r="D16" s="54"/>
      <c r="E16" s="54"/>
      <c r="F16" s="54"/>
    </row>
    <row r="17" spans="8:11" x14ac:dyDescent="0.2">
      <c r="I17" s="31"/>
      <c r="J17" s="35"/>
      <c r="K17" s="35"/>
    </row>
    <row r="18" spans="8:11" x14ac:dyDescent="0.2">
      <c r="I18" s="31"/>
      <c r="J18" s="35"/>
      <c r="K18" s="35"/>
    </row>
    <row r="19" spans="8:11" x14ac:dyDescent="0.2">
      <c r="I19" s="31"/>
      <c r="J19" s="35"/>
      <c r="K19" s="35"/>
    </row>
    <row r="20" spans="8:11" x14ac:dyDescent="0.2">
      <c r="I20" s="119"/>
      <c r="J20" s="35"/>
      <c r="K20" s="35"/>
    </row>
    <row r="21" spans="8:11" x14ac:dyDescent="0.2">
      <c r="I21" s="19"/>
      <c r="J21" s="35"/>
      <c r="K21" s="35"/>
    </row>
    <row r="22" spans="8:11" x14ac:dyDescent="0.2">
      <c r="I22" s="19"/>
      <c r="J22" s="35"/>
      <c r="K22" s="35"/>
    </row>
    <row r="23" spans="8:11" x14ac:dyDescent="0.2">
      <c r="K23" s="44"/>
    </row>
    <row r="24" spans="8:11" x14ac:dyDescent="0.2">
      <c r="I24" s="2" t="s">
        <v>2</v>
      </c>
      <c r="J24" s="2" t="s">
        <v>1</v>
      </c>
    </row>
    <row r="25" spans="8:11" x14ac:dyDescent="0.2">
      <c r="H25" s="31" t="s">
        <v>25</v>
      </c>
      <c r="I25" s="34">
        <v>111003</v>
      </c>
      <c r="J25" s="35">
        <v>328942</v>
      </c>
    </row>
    <row r="26" spans="8:11" x14ac:dyDescent="0.2">
      <c r="H26" s="31" t="s">
        <v>27</v>
      </c>
      <c r="I26" s="34">
        <v>111743</v>
      </c>
      <c r="J26" s="35">
        <v>333326</v>
      </c>
    </row>
    <row r="27" spans="8:11" x14ac:dyDescent="0.2">
      <c r="H27" s="31" t="s">
        <v>28</v>
      </c>
      <c r="I27" s="34">
        <v>110804</v>
      </c>
      <c r="J27" s="35">
        <v>330925</v>
      </c>
    </row>
    <row r="28" spans="8:11" x14ac:dyDescent="0.2">
      <c r="H28" s="10" t="s">
        <v>29</v>
      </c>
      <c r="I28" s="34">
        <v>110200</v>
      </c>
      <c r="J28" s="35">
        <v>331374</v>
      </c>
    </row>
    <row r="29" spans="8:11" x14ac:dyDescent="0.2">
      <c r="H29" s="19" t="s">
        <v>35</v>
      </c>
      <c r="I29" s="34">
        <v>110501</v>
      </c>
      <c r="J29" s="36">
        <v>331266</v>
      </c>
    </row>
    <row r="30" spans="8:11" x14ac:dyDescent="0.2">
      <c r="H30" s="33" t="s">
        <v>36</v>
      </c>
      <c r="I30" s="35">
        <v>113199</v>
      </c>
      <c r="J30" s="36">
        <v>338975</v>
      </c>
    </row>
  </sheetData>
  <mergeCells count="10">
    <mergeCell ref="H6:K9"/>
    <mergeCell ref="H11:K11"/>
    <mergeCell ref="A14:F14"/>
    <mergeCell ref="A3:A4"/>
    <mergeCell ref="F3:F4"/>
    <mergeCell ref="A1:F1"/>
    <mergeCell ref="B3:C3"/>
    <mergeCell ref="D3:E3"/>
    <mergeCell ref="H2:J2"/>
    <mergeCell ref="H3:K4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K14" sqref="K14"/>
    </sheetView>
  </sheetViews>
  <sheetFormatPr defaultColWidth="9.140625" defaultRowHeight="12.75" x14ac:dyDescent="0.2"/>
  <cols>
    <col min="1" max="1" width="22.7109375" style="2" customWidth="1"/>
    <col min="2" max="5" width="10.7109375" style="2" customWidth="1"/>
    <col min="6" max="6" width="13.7109375" style="2" customWidth="1"/>
    <col min="7" max="8" width="9.140625" style="2"/>
    <col min="9" max="9" width="9.140625" style="2" customWidth="1"/>
    <col min="10" max="16384" width="9.140625" style="2"/>
  </cols>
  <sheetData>
    <row r="1" spans="1:256" ht="18.75" customHeight="1" x14ac:dyDescent="0.25">
      <c r="A1" s="152" t="s">
        <v>50</v>
      </c>
      <c r="B1" s="152"/>
      <c r="C1" s="152"/>
      <c r="D1" s="152"/>
      <c r="E1" s="152"/>
      <c r="F1" s="152"/>
      <c r="G1" s="13"/>
      <c r="H1" s="13"/>
      <c r="I1" s="13"/>
      <c r="J1" s="13"/>
      <c r="K1" s="13"/>
      <c r="L1" s="13"/>
    </row>
    <row r="2" spans="1:256" ht="15" customHeight="1" thickBot="1" x14ac:dyDescent="0.3">
      <c r="A2" s="52"/>
      <c r="B2" s="52"/>
      <c r="C2" s="52"/>
      <c r="D2" s="52"/>
      <c r="E2" s="52"/>
      <c r="F2" s="74" t="s">
        <v>0</v>
      </c>
      <c r="G2" s="13"/>
      <c r="H2" s="143"/>
      <c r="I2" s="143"/>
      <c r="J2" s="143"/>
      <c r="K2" s="13"/>
      <c r="L2" s="13"/>
    </row>
    <row r="3" spans="1:256" ht="21.75" customHeight="1" x14ac:dyDescent="0.2">
      <c r="A3" s="142" t="s">
        <v>26</v>
      </c>
      <c r="B3" s="139" t="s">
        <v>2</v>
      </c>
      <c r="C3" s="140"/>
      <c r="D3" s="139" t="s">
        <v>1</v>
      </c>
      <c r="E3" s="140"/>
      <c r="F3" s="148" t="s">
        <v>51</v>
      </c>
      <c r="H3" s="150"/>
      <c r="I3" s="150"/>
      <c r="J3" s="150"/>
    </row>
    <row r="4" spans="1:256" ht="43.5" customHeight="1" x14ac:dyDescent="0.2">
      <c r="A4" s="147"/>
      <c r="B4" s="56" t="s">
        <v>97</v>
      </c>
      <c r="C4" s="56" t="s">
        <v>98</v>
      </c>
      <c r="D4" s="56" t="s">
        <v>97</v>
      </c>
      <c r="E4" s="56" t="s">
        <v>98</v>
      </c>
      <c r="F4" s="149"/>
      <c r="H4" s="150"/>
      <c r="I4" s="150"/>
      <c r="J4" s="150"/>
    </row>
    <row r="5" spans="1:256" ht="7.5" customHeight="1" x14ac:dyDescent="0.2">
      <c r="A5" s="117"/>
      <c r="B5" s="116"/>
      <c r="C5" s="109"/>
      <c r="D5" s="58"/>
      <c r="E5" s="109"/>
      <c r="F5" s="58"/>
      <c r="H5" s="150"/>
      <c r="I5" s="150"/>
      <c r="J5" s="150"/>
    </row>
    <row r="6" spans="1:256" ht="15.95" customHeight="1" x14ac:dyDescent="0.25">
      <c r="A6" s="59" t="s">
        <v>25</v>
      </c>
      <c r="B6" s="60">
        <v>140768</v>
      </c>
      <c r="C6" s="61">
        <v>19320</v>
      </c>
      <c r="D6" s="62">
        <v>76563</v>
      </c>
      <c r="E6" s="61">
        <v>10508</v>
      </c>
      <c r="F6" s="114">
        <f>ROUND(B6/D6*100,1)</f>
        <v>183.9</v>
      </c>
      <c r="G6" s="115"/>
      <c r="H6" s="150"/>
      <c r="I6" s="150"/>
      <c r="J6" s="150"/>
    </row>
    <row r="7" spans="1:256" ht="15.95" customHeight="1" x14ac:dyDescent="0.25">
      <c r="A7" s="59" t="s">
        <v>27</v>
      </c>
      <c r="B7" s="60">
        <v>141309</v>
      </c>
      <c r="C7" s="61">
        <v>19008</v>
      </c>
      <c r="D7" s="62">
        <v>77827</v>
      </c>
      <c r="E7" s="61">
        <v>10469</v>
      </c>
      <c r="F7" s="114">
        <f t="shared" ref="F7:F11" si="0">ROUND(B7/D7*100,1)</f>
        <v>181.6</v>
      </c>
      <c r="G7" s="115"/>
      <c r="H7" s="104"/>
      <c r="I7" s="104"/>
      <c r="J7" s="104"/>
    </row>
    <row r="8" spans="1:256" ht="15.95" customHeight="1" x14ac:dyDescent="0.25">
      <c r="A8" s="59" t="s">
        <v>28</v>
      </c>
      <c r="B8" s="60">
        <v>139729</v>
      </c>
      <c r="C8" s="61">
        <v>18588</v>
      </c>
      <c r="D8" s="62">
        <v>77517</v>
      </c>
      <c r="E8" s="61">
        <v>10312</v>
      </c>
      <c r="F8" s="114">
        <f t="shared" si="0"/>
        <v>180.3</v>
      </c>
      <c r="G8" s="115"/>
      <c r="H8" s="104"/>
      <c r="I8" s="104"/>
      <c r="J8" s="51"/>
    </row>
    <row r="9" spans="1:256" ht="15.75" customHeight="1" x14ac:dyDescent="0.25">
      <c r="A9" s="65" t="s">
        <v>29</v>
      </c>
      <c r="B9" s="63">
        <v>138532</v>
      </c>
      <c r="C9" s="61">
        <v>18292</v>
      </c>
      <c r="D9" s="63">
        <v>77888</v>
      </c>
      <c r="E9" s="61">
        <v>10284</v>
      </c>
      <c r="F9" s="114">
        <f t="shared" si="0"/>
        <v>177.9</v>
      </c>
      <c r="G9" s="115"/>
    </row>
    <row r="10" spans="1:256" s="11" customFormat="1" ht="15.75" customHeight="1" x14ac:dyDescent="0.25">
      <c r="A10" s="69" t="s">
        <v>35</v>
      </c>
      <c r="B10" s="70">
        <v>138397</v>
      </c>
      <c r="C10" s="61">
        <v>18138</v>
      </c>
      <c r="D10" s="71">
        <v>78201</v>
      </c>
      <c r="E10" s="72">
        <v>10249</v>
      </c>
      <c r="F10" s="114">
        <f t="shared" si="0"/>
        <v>177</v>
      </c>
      <c r="G10" s="115"/>
      <c r="K10" s="21"/>
      <c r="L10" s="21"/>
      <c r="M10" s="22"/>
      <c r="N10" s="22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</row>
    <row r="11" spans="1:256" s="11" customFormat="1" ht="15.75" customHeight="1" x14ac:dyDescent="0.25">
      <c r="A11" s="69" t="s">
        <v>36</v>
      </c>
      <c r="B11" s="73">
        <v>141379</v>
      </c>
      <c r="C11" s="61">
        <v>18579</v>
      </c>
      <c r="D11" s="71">
        <v>80555</v>
      </c>
      <c r="E11" s="72">
        <v>10586</v>
      </c>
      <c r="F11" s="114">
        <f t="shared" si="0"/>
        <v>175.5</v>
      </c>
      <c r="G11" s="115"/>
      <c r="K11" s="21"/>
      <c r="L11" s="21"/>
      <c r="M11" s="22"/>
      <c r="N11" s="22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</row>
    <row r="12" spans="1:256" ht="8.25" customHeight="1" x14ac:dyDescent="0.2">
      <c r="A12" s="9"/>
      <c r="B12" s="16"/>
      <c r="C12" s="14"/>
      <c r="D12" s="14"/>
      <c r="E12" s="14"/>
      <c r="F12" s="20"/>
      <c r="G12" s="14"/>
      <c r="K12" s="14"/>
      <c r="L12" s="14"/>
      <c r="M12" s="15"/>
      <c r="N12" s="15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</row>
    <row r="13" spans="1:256" ht="17.25" customHeight="1" x14ac:dyDescent="0.2">
      <c r="A13" s="113" t="s">
        <v>47</v>
      </c>
      <c r="B13" s="16"/>
      <c r="C13" s="14"/>
      <c r="D13" s="14"/>
      <c r="E13" s="14"/>
      <c r="F13" s="20"/>
      <c r="G13" s="14"/>
      <c r="K13" s="14"/>
      <c r="L13" s="14"/>
      <c r="M13" s="15"/>
      <c r="N13" s="15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</row>
    <row r="14" spans="1:256" ht="12.75" customHeight="1" x14ac:dyDescent="0.2">
      <c r="A14" s="151" t="s">
        <v>46</v>
      </c>
      <c r="B14" s="151"/>
      <c r="C14" s="151"/>
      <c r="D14" s="151"/>
      <c r="E14" s="151"/>
      <c r="F14" s="151"/>
    </row>
    <row r="15" spans="1:256" x14ac:dyDescent="0.2">
      <c r="A15" s="112" t="s">
        <v>53</v>
      </c>
      <c r="B15" s="68"/>
      <c r="C15" s="68"/>
      <c r="D15" s="68"/>
      <c r="E15" s="68"/>
      <c r="F15" s="68"/>
    </row>
    <row r="16" spans="1:256" x14ac:dyDescent="0.2">
      <c r="A16" s="54"/>
      <c r="B16" s="54"/>
      <c r="C16" s="54"/>
      <c r="D16" s="54"/>
      <c r="E16" s="54"/>
      <c r="F16" s="54"/>
      <c r="H16" s="44"/>
      <c r="I16" s="44"/>
      <c r="J16" s="44"/>
      <c r="K16" s="44"/>
    </row>
    <row r="17" spans="8:11" x14ac:dyDescent="0.2">
      <c r="H17" s="44"/>
      <c r="I17" s="44"/>
      <c r="J17" s="44"/>
      <c r="K17" s="44"/>
    </row>
    <row r="18" spans="8:11" x14ac:dyDescent="0.2">
      <c r="H18" s="119"/>
      <c r="I18" s="35"/>
      <c r="J18" s="35"/>
      <c r="K18" s="44"/>
    </row>
    <row r="19" spans="8:11" x14ac:dyDescent="0.2">
      <c r="H19" s="119"/>
      <c r="I19" s="35"/>
      <c r="J19" s="35"/>
      <c r="K19" s="44"/>
    </row>
    <row r="20" spans="8:11" x14ac:dyDescent="0.2">
      <c r="H20" s="119"/>
      <c r="I20" s="35"/>
      <c r="J20" s="35"/>
      <c r="K20" s="44"/>
    </row>
    <row r="21" spans="8:11" x14ac:dyDescent="0.2">
      <c r="H21" s="119"/>
      <c r="I21" s="35"/>
      <c r="J21" s="35"/>
      <c r="K21" s="44"/>
    </row>
    <row r="22" spans="8:11" x14ac:dyDescent="0.2">
      <c r="H22" s="120"/>
      <c r="I22" s="35"/>
      <c r="J22" s="38"/>
      <c r="K22" s="44"/>
    </row>
    <row r="23" spans="8:11" x14ac:dyDescent="0.2">
      <c r="H23" s="120"/>
      <c r="I23" s="35"/>
      <c r="J23" s="38"/>
      <c r="K23" s="44"/>
    </row>
    <row r="26" spans="8:11" x14ac:dyDescent="0.2">
      <c r="I26" s="2" t="s">
        <v>2</v>
      </c>
      <c r="J26" s="2" t="s">
        <v>1</v>
      </c>
    </row>
    <row r="27" spans="8:11" x14ac:dyDescent="0.2">
      <c r="H27" s="31" t="s">
        <v>25</v>
      </c>
      <c r="I27" s="34">
        <v>140768</v>
      </c>
      <c r="J27" s="35">
        <v>76563</v>
      </c>
    </row>
    <row r="28" spans="8:11" x14ac:dyDescent="0.2">
      <c r="H28" s="31" t="s">
        <v>27</v>
      </c>
      <c r="I28" s="34">
        <v>141309</v>
      </c>
      <c r="J28" s="35">
        <v>77827</v>
      </c>
    </row>
    <row r="29" spans="8:11" x14ac:dyDescent="0.2">
      <c r="H29" s="31" t="s">
        <v>28</v>
      </c>
      <c r="I29" s="34">
        <v>139729</v>
      </c>
      <c r="J29" s="35">
        <v>77517</v>
      </c>
    </row>
    <row r="30" spans="8:11" x14ac:dyDescent="0.2">
      <c r="H30" s="10" t="s">
        <v>29</v>
      </c>
      <c r="I30" s="36">
        <v>138532</v>
      </c>
      <c r="J30" s="36">
        <v>77888</v>
      </c>
    </row>
    <row r="31" spans="8:11" x14ac:dyDescent="0.2">
      <c r="H31" s="12" t="s">
        <v>35</v>
      </c>
      <c r="I31" s="37">
        <v>138397</v>
      </c>
      <c r="J31" s="38">
        <v>78201</v>
      </c>
    </row>
    <row r="32" spans="8:11" x14ac:dyDescent="0.2">
      <c r="H32" s="12" t="s">
        <v>36</v>
      </c>
      <c r="I32" s="39">
        <v>141379</v>
      </c>
      <c r="J32" s="38">
        <v>80555</v>
      </c>
    </row>
  </sheetData>
  <mergeCells count="8">
    <mergeCell ref="H2:J2"/>
    <mergeCell ref="H3:J6"/>
    <mergeCell ref="A14:F14"/>
    <mergeCell ref="A1:F1"/>
    <mergeCell ref="A3:A4"/>
    <mergeCell ref="F3:F4"/>
    <mergeCell ref="B3:C3"/>
    <mergeCell ref="D3:E3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>
      <selection activeCell="L15" sqref="L15"/>
    </sheetView>
  </sheetViews>
  <sheetFormatPr defaultColWidth="9.140625" defaultRowHeight="12.75" x14ac:dyDescent="0.2"/>
  <cols>
    <col min="1" max="1" width="7.42578125" style="2" customWidth="1"/>
    <col min="2" max="2" width="41.7109375" style="2" customWidth="1"/>
    <col min="3" max="3" width="10.7109375" style="2" customWidth="1"/>
    <col min="4" max="4" width="9.140625" style="2" customWidth="1"/>
    <col min="5" max="5" width="10.7109375" style="2" customWidth="1"/>
    <col min="6" max="6" width="9.140625" style="2" customWidth="1"/>
    <col min="7" max="7" width="12.5703125" style="2" customWidth="1"/>
    <col min="8" max="8" width="7.42578125" style="2" customWidth="1"/>
    <col min="9" max="16384" width="9.140625" style="2"/>
  </cols>
  <sheetData>
    <row r="1" spans="1:8" ht="18.75" customHeight="1" x14ac:dyDescent="0.2">
      <c r="A1" s="40" t="s">
        <v>52</v>
      </c>
      <c r="B1" s="41"/>
      <c r="C1" s="41"/>
      <c r="D1" s="41"/>
      <c r="E1" s="41"/>
      <c r="F1" s="41"/>
      <c r="G1" s="41"/>
    </row>
    <row r="2" spans="1:8" ht="24" customHeight="1" thickBot="1" x14ac:dyDescent="0.3">
      <c r="A2" s="76"/>
      <c r="B2" s="77"/>
      <c r="C2" s="78"/>
      <c r="D2" s="79"/>
      <c r="E2" s="79"/>
      <c r="F2" s="79"/>
      <c r="G2" s="80" t="s">
        <v>0</v>
      </c>
    </row>
    <row r="3" spans="1:8" ht="24" customHeight="1" x14ac:dyDescent="0.2">
      <c r="A3" s="142" t="s">
        <v>23</v>
      </c>
      <c r="B3" s="153"/>
      <c r="C3" s="155" t="s">
        <v>2</v>
      </c>
      <c r="D3" s="156"/>
      <c r="E3" s="157" t="s">
        <v>1</v>
      </c>
      <c r="F3" s="158"/>
      <c r="G3" s="159" t="s">
        <v>45</v>
      </c>
      <c r="H3" s="25"/>
    </row>
    <row r="4" spans="1:8" ht="32.25" customHeight="1" x14ac:dyDescent="0.2">
      <c r="A4" s="147"/>
      <c r="B4" s="154"/>
      <c r="C4" s="56" t="s">
        <v>41</v>
      </c>
      <c r="D4" s="56" t="s">
        <v>24</v>
      </c>
      <c r="E4" s="56" t="s">
        <v>41</v>
      </c>
      <c r="F4" s="81" t="s">
        <v>24</v>
      </c>
      <c r="G4" s="160"/>
    </row>
    <row r="5" spans="1:8" ht="25.5" customHeight="1" x14ac:dyDescent="0.25">
      <c r="A5" s="82" t="s">
        <v>38</v>
      </c>
      <c r="B5" s="83"/>
      <c r="C5" s="100">
        <v>95670</v>
      </c>
      <c r="D5" s="101">
        <v>99.999999999999986</v>
      </c>
      <c r="E5" s="102">
        <v>286484</v>
      </c>
      <c r="F5" s="101">
        <v>99.999999999999986</v>
      </c>
      <c r="G5" s="84">
        <v>33.4</v>
      </c>
      <c r="H5" s="17"/>
    </row>
    <row r="6" spans="1:8" ht="18.75" customHeight="1" x14ac:dyDescent="0.25">
      <c r="A6" s="76" t="s">
        <v>6</v>
      </c>
      <c r="B6" s="85" t="s">
        <v>8</v>
      </c>
      <c r="C6" s="60">
        <v>243</v>
      </c>
      <c r="D6" s="86">
        <v>0.3</v>
      </c>
      <c r="E6" s="62">
        <v>11944</v>
      </c>
      <c r="F6" s="87">
        <v>4.2</v>
      </c>
      <c r="G6" s="88">
        <v>2</v>
      </c>
    </row>
    <row r="7" spans="1:8" ht="30.75" customHeight="1" x14ac:dyDescent="0.2">
      <c r="A7" s="89" t="s">
        <v>7</v>
      </c>
      <c r="B7" s="90" t="s">
        <v>42</v>
      </c>
      <c r="C7" s="95">
        <v>14781</v>
      </c>
      <c r="D7" s="110">
        <v>15.4</v>
      </c>
      <c r="E7" s="96">
        <v>60423</v>
      </c>
      <c r="F7" s="111">
        <v>21.1</v>
      </c>
      <c r="G7" s="97">
        <v>24.5</v>
      </c>
    </row>
    <row r="8" spans="1:8" ht="16.5" customHeight="1" x14ac:dyDescent="0.25">
      <c r="A8" s="91"/>
      <c r="B8" s="92" t="s">
        <v>40</v>
      </c>
      <c r="C8" s="60"/>
      <c r="D8" s="86"/>
      <c r="E8" s="62"/>
      <c r="F8" s="87"/>
      <c r="G8" s="88"/>
    </row>
    <row r="9" spans="1:8" ht="16.5" customHeight="1" x14ac:dyDescent="0.25">
      <c r="A9" s="85"/>
      <c r="B9" s="93" t="s">
        <v>43</v>
      </c>
      <c r="C9" s="60">
        <v>10323</v>
      </c>
      <c r="D9" s="86">
        <v>10.8</v>
      </c>
      <c r="E9" s="62">
        <v>42699</v>
      </c>
      <c r="F9" s="87">
        <v>14.9</v>
      </c>
      <c r="G9" s="88">
        <v>24.2</v>
      </c>
    </row>
    <row r="10" spans="1:8" ht="16.5" customHeight="1" x14ac:dyDescent="0.25">
      <c r="A10" s="76" t="s">
        <v>5</v>
      </c>
      <c r="B10" s="94" t="s">
        <v>3</v>
      </c>
      <c r="C10" s="60">
        <v>2902</v>
      </c>
      <c r="D10" s="86">
        <v>3</v>
      </c>
      <c r="E10" s="62">
        <v>15310</v>
      </c>
      <c r="F10" s="87">
        <v>5.3</v>
      </c>
      <c r="G10" s="88">
        <v>19</v>
      </c>
    </row>
    <row r="11" spans="1:8" ht="30.75" customHeight="1" x14ac:dyDescent="0.2">
      <c r="A11" s="89" t="s">
        <v>11</v>
      </c>
      <c r="B11" s="90" t="s">
        <v>30</v>
      </c>
      <c r="C11" s="95">
        <v>21283</v>
      </c>
      <c r="D11" s="110">
        <v>22.2</v>
      </c>
      <c r="E11" s="96">
        <v>63184</v>
      </c>
      <c r="F11" s="111">
        <v>22.1</v>
      </c>
      <c r="G11" s="97">
        <v>33.700000000000003</v>
      </c>
    </row>
    <row r="12" spans="1:8" ht="16.5" customHeight="1" x14ac:dyDescent="0.25">
      <c r="A12" s="76" t="s">
        <v>12</v>
      </c>
      <c r="B12" s="93" t="s">
        <v>13</v>
      </c>
      <c r="C12" s="60">
        <v>8671</v>
      </c>
      <c r="D12" s="86">
        <v>9.1</v>
      </c>
      <c r="E12" s="62">
        <v>12740</v>
      </c>
      <c r="F12" s="87">
        <v>4.4000000000000004</v>
      </c>
      <c r="G12" s="88">
        <v>68.099999999999994</v>
      </c>
    </row>
    <row r="13" spans="1:8" ht="16.5" customHeight="1" x14ac:dyDescent="0.25">
      <c r="A13" s="76" t="s">
        <v>14</v>
      </c>
      <c r="B13" s="94" t="s">
        <v>15</v>
      </c>
      <c r="C13" s="95">
        <v>11423</v>
      </c>
      <c r="D13" s="86">
        <v>11.9</v>
      </c>
      <c r="E13" s="96">
        <v>18219</v>
      </c>
      <c r="F13" s="87">
        <v>6.4</v>
      </c>
      <c r="G13" s="97">
        <v>62.7</v>
      </c>
    </row>
    <row r="14" spans="1:8" ht="16.5" customHeight="1" x14ac:dyDescent="0.25">
      <c r="A14" s="76" t="s">
        <v>16</v>
      </c>
      <c r="B14" s="93" t="s">
        <v>17</v>
      </c>
      <c r="C14" s="60">
        <v>5805</v>
      </c>
      <c r="D14" s="86">
        <v>6.1</v>
      </c>
      <c r="E14" s="62">
        <v>29087</v>
      </c>
      <c r="F14" s="87">
        <v>10.1</v>
      </c>
      <c r="G14" s="88">
        <v>20</v>
      </c>
    </row>
    <row r="15" spans="1:8" s="6" customFormat="1" ht="30.75" customHeight="1" x14ac:dyDescent="0.2">
      <c r="A15" s="89" t="s">
        <v>18</v>
      </c>
      <c r="B15" s="98" t="s">
        <v>31</v>
      </c>
      <c r="C15" s="95">
        <v>12998</v>
      </c>
      <c r="D15" s="110">
        <v>13.6</v>
      </c>
      <c r="E15" s="96">
        <v>23720</v>
      </c>
      <c r="F15" s="111">
        <v>8.3000000000000007</v>
      </c>
      <c r="G15" s="97">
        <v>54.8</v>
      </c>
    </row>
    <row r="16" spans="1:8" ht="30.75" customHeight="1" x14ac:dyDescent="0.2">
      <c r="A16" s="98" t="s">
        <v>20</v>
      </c>
      <c r="B16" s="98" t="s">
        <v>32</v>
      </c>
      <c r="C16" s="95">
        <v>13924</v>
      </c>
      <c r="D16" s="110">
        <v>14.6</v>
      </c>
      <c r="E16" s="96">
        <v>42856</v>
      </c>
      <c r="F16" s="111">
        <v>15</v>
      </c>
      <c r="G16" s="97">
        <v>32.5</v>
      </c>
    </row>
    <row r="17" spans="1:7" ht="16.5" customHeight="1" x14ac:dyDescent="0.25">
      <c r="A17" s="85" t="s">
        <v>34</v>
      </c>
      <c r="B17" s="99" t="s">
        <v>33</v>
      </c>
      <c r="C17" s="62">
        <v>3639</v>
      </c>
      <c r="D17" s="86">
        <v>3.8</v>
      </c>
      <c r="E17" s="62">
        <v>8999</v>
      </c>
      <c r="F17" s="87">
        <v>3.1</v>
      </c>
      <c r="G17" s="88">
        <v>40.4</v>
      </c>
    </row>
    <row r="18" spans="1:7" ht="21.75" customHeight="1" x14ac:dyDescent="0.2">
      <c r="A18" s="118" t="s">
        <v>47</v>
      </c>
      <c r="C18" s="26"/>
      <c r="D18" s="26"/>
    </row>
    <row r="19" spans="1:7" x14ac:dyDescent="0.2">
      <c r="C19" s="55"/>
    </row>
    <row r="20" spans="1:7" ht="13.9" customHeight="1" x14ac:dyDescent="0.2">
      <c r="C20" s="107"/>
    </row>
    <row r="21" spans="1:7" x14ac:dyDescent="0.2">
      <c r="C21" s="107"/>
    </row>
    <row r="22" spans="1:7" x14ac:dyDescent="0.2">
      <c r="C22" s="107"/>
    </row>
    <row r="23" spans="1:7" x14ac:dyDescent="0.2">
      <c r="C23" s="107"/>
    </row>
  </sheetData>
  <mergeCells count="4">
    <mergeCell ref="A3:B4"/>
    <mergeCell ref="C3:D3"/>
    <mergeCell ref="E3:F3"/>
    <mergeCell ref="G3:G4"/>
  </mergeCells>
  <phoneticPr fontId="1" type="noConversion"/>
  <printOptions horizontalCentered="1"/>
  <pageMargins left="0.17" right="0.17" top="0.51181102362204722" bottom="0.59055118110236227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workbookViewId="0">
      <selection activeCell="G18" sqref="G18"/>
    </sheetView>
  </sheetViews>
  <sheetFormatPr defaultColWidth="9.140625" defaultRowHeight="12.75" x14ac:dyDescent="0.2"/>
  <cols>
    <col min="1" max="1" width="6.7109375" style="2" customWidth="1"/>
    <col min="2" max="2" width="35.7109375" style="2" customWidth="1"/>
    <col min="3" max="3" width="10.28515625" style="2" customWidth="1"/>
    <col min="4" max="4" width="8.7109375" style="2" customWidth="1"/>
    <col min="5" max="5" width="10.28515625" style="2" customWidth="1"/>
    <col min="6" max="6" width="8.7109375" style="2" customWidth="1"/>
    <col min="7" max="7" width="12.7109375" style="2" customWidth="1"/>
    <col min="8" max="8" width="7.42578125" style="2" customWidth="1"/>
    <col min="9" max="11" width="9.140625" style="2"/>
    <col min="12" max="12" width="7.140625" style="2" customWidth="1"/>
    <col min="13" max="13" width="7.85546875" style="2" customWidth="1"/>
    <col min="14" max="14" width="8" style="2" customWidth="1"/>
    <col min="15" max="16" width="8.140625" style="2" customWidth="1"/>
    <col min="17" max="17" width="7.7109375" style="2" customWidth="1"/>
    <col min="18" max="18" width="8.140625" style="2" customWidth="1"/>
    <col min="19" max="19" width="7.7109375" style="2" customWidth="1"/>
    <col min="20" max="20" width="7.5703125" style="2" customWidth="1"/>
    <col min="21" max="21" width="8.42578125" style="2" customWidth="1"/>
    <col min="22" max="16384" width="9.140625" style="2"/>
  </cols>
  <sheetData>
    <row r="1" spans="1:22" ht="4.5" customHeight="1" x14ac:dyDescent="0.2"/>
    <row r="2" spans="1:22" ht="15" x14ac:dyDescent="0.2">
      <c r="A2" s="42"/>
      <c r="C2" s="43"/>
      <c r="D2" s="44"/>
      <c r="E2" s="43"/>
      <c r="F2" s="44"/>
      <c r="G2" s="45"/>
    </row>
    <row r="3" spans="1:22" ht="15" x14ac:dyDescent="0.2">
      <c r="B3" s="42"/>
      <c r="C3" s="44"/>
      <c r="D3" s="44"/>
      <c r="E3" s="44"/>
      <c r="F3" s="44"/>
      <c r="G3" s="45"/>
    </row>
    <row r="4" spans="1:22" ht="18" customHeight="1" x14ac:dyDescent="0.2">
      <c r="B4" s="46"/>
      <c r="C4" s="161"/>
      <c r="D4" s="161"/>
      <c r="E4" s="161"/>
      <c r="F4" s="161"/>
      <c r="G4" s="47"/>
    </row>
    <row r="5" spans="1:22" ht="27.75" customHeight="1" x14ac:dyDescent="0.2">
      <c r="B5" s="46"/>
      <c r="C5" s="32"/>
      <c r="D5" s="32"/>
      <c r="E5" s="32"/>
      <c r="F5" s="32"/>
      <c r="G5" s="47"/>
    </row>
    <row r="6" spans="1:22" ht="23.25" customHeight="1" x14ac:dyDescent="0.2">
      <c r="B6" s="44"/>
      <c r="C6" s="44"/>
      <c r="D6" s="44"/>
      <c r="E6" s="44"/>
      <c r="F6" s="44"/>
      <c r="G6" s="44"/>
    </row>
    <row r="7" spans="1:22" ht="23.25" customHeight="1" x14ac:dyDescent="0.2">
      <c r="B7" s="48"/>
      <c r="C7" s="49"/>
      <c r="D7" s="24"/>
      <c r="E7" s="49"/>
      <c r="F7" s="24"/>
      <c r="G7" s="24"/>
      <c r="K7" s="53" t="s">
        <v>37</v>
      </c>
      <c r="L7" s="5" t="s">
        <v>6</v>
      </c>
      <c r="M7" s="5" t="s">
        <v>7</v>
      </c>
      <c r="N7" s="28" t="s">
        <v>5</v>
      </c>
      <c r="O7" s="5" t="s">
        <v>11</v>
      </c>
      <c r="P7" s="28" t="s">
        <v>12</v>
      </c>
      <c r="Q7" s="28" t="s">
        <v>14</v>
      </c>
      <c r="R7" s="5" t="s">
        <v>16</v>
      </c>
      <c r="S7" s="5" t="s">
        <v>18</v>
      </c>
      <c r="T7" s="28" t="s">
        <v>20</v>
      </c>
      <c r="U7" s="28" t="s">
        <v>34</v>
      </c>
      <c r="V7" s="51"/>
    </row>
    <row r="8" spans="1:22" ht="25.5" customHeight="1" x14ac:dyDescent="0.2">
      <c r="B8" s="47"/>
      <c r="C8" s="4"/>
      <c r="D8" s="23"/>
      <c r="E8" s="4"/>
      <c r="F8" s="23"/>
      <c r="G8" s="23"/>
      <c r="I8" s="161" t="s">
        <v>1</v>
      </c>
      <c r="J8" s="161"/>
      <c r="K8" s="4">
        <v>286484</v>
      </c>
      <c r="L8" s="4">
        <v>11944</v>
      </c>
      <c r="M8" s="4">
        <v>60423</v>
      </c>
      <c r="N8" s="4">
        <v>15310</v>
      </c>
      <c r="O8" s="4">
        <v>63184</v>
      </c>
      <c r="P8" s="4">
        <v>12740</v>
      </c>
      <c r="Q8" s="4">
        <v>18219</v>
      </c>
      <c r="R8" s="4">
        <v>29087</v>
      </c>
      <c r="S8" s="4">
        <v>23720</v>
      </c>
      <c r="T8" s="3">
        <v>42856</v>
      </c>
      <c r="U8" s="3">
        <v>8999</v>
      </c>
      <c r="V8" s="121"/>
    </row>
    <row r="9" spans="1:22" ht="25.5" customHeight="1" x14ac:dyDescent="0.2">
      <c r="B9" s="47"/>
      <c r="C9" s="4"/>
      <c r="D9" s="23"/>
      <c r="E9" s="4"/>
      <c r="F9" s="23"/>
      <c r="G9" s="23"/>
      <c r="I9" s="161" t="s">
        <v>2</v>
      </c>
      <c r="J9" s="161"/>
      <c r="K9" s="4">
        <v>95670</v>
      </c>
      <c r="L9" s="4">
        <v>243</v>
      </c>
      <c r="M9" s="4">
        <v>14781</v>
      </c>
      <c r="N9" s="4">
        <v>2902</v>
      </c>
      <c r="O9" s="4">
        <v>21283</v>
      </c>
      <c r="P9" s="4">
        <v>8671</v>
      </c>
      <c r="Q9" s="4">
        <v>11423</v>
      </c>
      <c r="R9" s="4">
        <v>5805</v>
      </c>
      <c r="S9" s="4">
        <v>12998</v>
      </c>
      <c r="T9" s="3">
        <v>13924</v>
      </c>
      <c r="U9" s="3">
        <v>3639</v>
      </c>
      <c r="V9" s="121"/>
    </row>
    <row r="10" spans="1:22" ht="25.5" customHeight="1" x14ac:dyDescent="0.2">
      <c r="B10" s="47"/>
      <c r="C10" s="4"/>
      <c r="D10" s="23"/>
      <c r="E10" s="4"/>
      <c r="F10" s="23"/>
      <c r="G10" s="23"/>
      <c r="I10" s="161" t="s">
        <v>1</v>
      </c>
      <c r="J10" s="161"/>
      <c r="K10" s="4">
        <v>286484</v>
      </c>
      <c r="L10" s="4">
        <v>11944</v>
      </c>
      <c r="M10" s="4">
        <v>60423</v>
      </c>
      <c r="N10" s="4">
        <v>15310</v>
      </c>
      <c r="O10" s="4">
        <v>63184</v>
      </c>
      <c r="P10" s="4">
        <v>12740</v>
      </c>
      <c r="Q10" s="4">
        <v>18219</v>
      </c>
      <c r="R10" s="4">
        <v>29087</v>
      </c>
      <c r="S10" s="4">
        <v>23720</v>
      </c>
      <c r="T10" s="3">
        <v>42856</v>
      </c>
      <c r="U10" s="3">
        <v>8999</v>
      </c>
      <c r="V10" s="121"/>
    </row>
    <row r="11" spans="1:22" ht="22.5" customHeight="1" x14ac:dyDescent="0.2">
      <c r="B11" s="46"/>
      <c r="C11" s="4"/>
      <c r="D11" s="23"/>
      <c r="E11" s="4"/>
      <c r="F11" s="23"/>
      <c r="G11" s="23"/>
      <c r="I11" s="30"/>
      <c r="K11" s="50" t="s">
        <v>4</v>
      </c>
      <c r="L11" s="29" t="s">
        <v>8</v>
      </c>
      <c r="M11" s="29" t="s">
        <v>9</v>
      </c>
      <c r="N11" s="6" t="s">
        <v>3</v>
      </c>
      <c r="O11" s="29" t="s">
        <v>10</v>
      </c>
      <c r="P11" s="29" t="s">
        <v>13</v>
      </c>
      <c r="Q11" s="29" t="s">
        <v>15</v>
      </c>
      <c r="R11" s="29" t="s">
        <v>17</v>
      </c>
      <c r="S11" s="29" t="s">
        <v>19</v>
      </c>
      <c r="T11" s="29" t="s">
        <v>21</v>
      </c>
      <c r="U11" s="7" t="s">
        <v>22</v>
      </c>
      <c r="V11" s="51"/>
    </row>
    <row r="12" spans="1:22" ht="23.25" customHeight="1" x14ac:dyDescent="0.2">
      <c r="B12" s="47"/>
      <c r="C12" s="4"/>
      <c r="D12" s="23"/>
      <c r="E12" s="4"/>
      <c r="F12" s="23"/>
      <c r="G12" s="23"/>
      <c r="V12" s="51"/>
    </row>
    <row r="13" spans="1:22" ht="23.25" customHeight="1" x14ac:dyDescent="0.2">
      <c r="B13" s="46"/>
      <c r="C13" s="4"/>
      <c r="D13" s="23"/>
      <c r="E13" s="4"/>
      <c r="F13" s="23"/>
      <c r="G13" s="23"/>
    </row>
    <row r="14" spans="1:22" ht="20.25" customHeight="1" x14ac:dyDescent="0.2">
      <c r="B14" s="46"/>
      <c r="C14" s="4"/>
      <c r="D14" s="23"/>
      <c r="E14" s="4"/>
      <c r="F14" s="23"/>
      <c r="G14" s="23"/>
    </row>
    <row r="15" spans="1:22" ht="23.25" customHeight="1" x14ac:dyDescent="0.2">
      <c r="B15" s="47"/>
      <c r="C15" s="4"/>
      <c r="D15" s="23"/>
      <c r="E15" s="4"/>
      <c r="F15" s="23"/>
      <c r="G15" s="23"/>
    </row>
    <row r="16" spans="1:22" ht="23.25" customHeight="1" x14ac:dyDescent="0.2">
      <c r="B16" s="47"/>
      <c r="C16" s="4"/>
      <c r="D16" s="23"/>
      <c r="E16" s="4"/>
      <c r="F16" s="23"/>
      <c r="G16" s="23"/>
    </row>
    <row r="17" spans="2:7" ht="23.25" customHeight="1" x14ac:dyDescent="0.2">
      <c r="B17" s="44"/>
      <c r="C17" s="44"/>
      <c r="D17" s="44"/>
      <c r="E17" s="44"/>
      <c r="F17" s="44"/>
      <c r="G17" s="44"/>
    </row>
    <row r="18" spans="2:7" ht="23.25" customHeight="1" x14ac:dyDescent="0.2"/>
    <row r="19" spans="2:7" ht="23.25" customHeight="1" x14ac:dyDescent="0.2"/>
    <row r="20" spans="2:7" ht="23.25" customHeight="1" x14ac:dyDescent="0.2"/>
    <row r="21" spans="2:7" ht="23.25" customHeight="1" x14ac:dyDescent="0.2"/>
    <row r="22" spans="2:7" ht="23.25" customHeight="1" x14ac:dyDescent="0.2"/>
    <row r="23" spans="2:7" ht="23.25" customHeight="1" x14ac:dyDescent="0.2"/>
    <row r="24" spans="2:7" ht="23.25" customHeight="1" x14ac:dyDescent="0.2"/>
    <row r="25" spans="2:7" ht="23.25" customHeight="1" x14ac:dyDescent="0.2"/>
    <row r="26" spans="2:7" ht="23.25" customHeight="1" x14ac:dyDescent="0.2"/>
    <row r="27" spans="2:7" ht="23.25" customHeight="1" x14ac:dyDescent="0.2"/>
    <row r="28" spans="2:7" ht="23.25" customHeight="1" x14ac:dyDescent="0.2"/>
    <row r="29" spans="2:7" ht="23.25" customHeight="1" x14ac:dyDescent="0.2"/>
  </sheetData>
  <mergeCells count="5">
    <mergeCell ref="I10:J10"/>
    <mergeCell ref="I8:J8"/>
    <mergeCell ref="I9:J9"/>
    <mergeCell ref="C4:D4"/>
    <mergeCell ref="E4:F4"/>
  </mergeCells>
  <phoneticPr fontId="1" type="noConversion"/>
  <printOptions horizontalCentered="1"/>
  <pageMargins left="0.59055118110236227" right="0.59055118110236227" top="5.57" bottom="0.59055118110236227" header="0.51181102362204722" footer="0.51181102362204722"/>
  <pageSetup paperSize="9" scale="95" orientation="portrait" r:id="rId1"/>
  <headerFooter alignWithMargins="0">
    <oddFooter>&amp;R&amp;"Times New Roman,Regular"3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showGridLines="0" zoomScaleNormal="100" workbookViewId="0">
      <selection activeCell="E34" sqref="E34"/>
    </sheetView>
  </sheetViews>
  <sheetFormatPr defaultRowHeight="12.75" x14ac:dyDescent="0.2"/>
  <cols>
    <col min="1" max="1" width="67.7109375" customWidth="1"/>
    <col min="2" max="2" width="20.42578125" customWidth="1"/>
  </cols>
  <sheetData>
    <row r="1" spans="1:2" ht="15" x14ac:dyDescent="0.2">
      <c r="A1" s="125" t="s">
        <v>88</v>
      </c>
      <c r="B1" s="131"/>
    </row>
    <row r="2" spans="1:2" x14ac:dyDescent="0.2">
      <c r="A2" s="128" t="s">
        <v>54</v>
      </c>
      <c r="B2" s="131"/>
    </row>
    <row r="3" spans="1:2" x14ac:dyDescent="0.2">
      <c r="A3" s="128" t="s">
        <v>55</v>
      </c>
      <c r="B3" s="131"/>
    </row>
    <row r="4" spans="1:2" ht="8.25" customHeight="1" x14ac:dyDescent="0.2">
      <c r="A4" s="128"/>
      <c r="B4" s="131"/>
    </row>
    <row r="5" spans="1:2" x14ac:dyDescent="0.2">
      <c r="A5" s="125" t="s">
        <v>56</v>
      </c>
      <c r="B5" s="131"/>
    </row>
    <row r="6" spans="1:2" ht="8.25" customHeight="1" x14ac:dyDescent="0.2">
      <c r="A6" s="128"/>
      <c r="B6" s="131"/>
    </row>
    <row r="7" spans="1:2" ht="51.75" customHeight="1" x14ac:dyDescent="0.2">
      <c r="A7" s="166" t="s">
        <v>94</v>
      </c>
      <c r="B7" s="166"/>
    </row>
    <row r="8" spans="1:2" ht="21.75" customHeight="1" x14ac:dyDescent="0.2">
      <c r="A8" s="168" t="s">
        <v>57</v>
      </c>
      <c r="B8" s="168"/>
    </row>
    <row r="9" spans="1:2" ht="37.5" customHeight="1" x14ac:dyDescent="0.2">
      <c r="A9" s="166" t="s">
        <v>58</v>
      </c>
      <c r="B9" s="166"/>
    </row>
    <row r="10" spans="1:2" ht="8.25" customHeight="1" x14ac:dyDescent="0.2">
      <c r="A10" s="128"/>
      <c r="B10" s="131"/>
    </row>
    <row r="11" spans="1:2" ht="53.25" customHeight="1" x14ac:dyDescent="0.2">
      <c r="A11" s="166" t="s">
        <v>59</v>
      </c>
      <c r="B11" s="166"/>
    </row>
    <row r="12" spans="1:2" ht="8.25" customHeight="1" x14ac:dyDescent="0.2">
      <c r="A12" s="128"/>
      <c r="B12" s="131"/>
    </row>
    <row r="13" spans="1:2" ht="18" customHeight="1" x14ac:dyDescent="0.2">
      <c r="A13" s="125" t="s">
        <v>60</v>
      </c>
      <c r="B13" s="131"/>
    </row>
    <row r="14" spans="1:2" ht="29.25" customHeight="1" x14ac:dyDescent="0.2">
      <c r="A14" s="166" t="s">
        <v>61</v>
      </c>
      <c r="B14" s="166"/>
    </row>
    <row r="15" spans="1:2" ht="8.25" customHeight="1" x14ac:dyDescent="0.2">
      <c r="A15" s="128"/>
      <c r="B15" s="131"/>
    </row>
    <row r="16" spans="1:2" x14ac:dyDescent="0.2">
      <c r="A16" s="125" t="s">
        <v>62</v>
      </c>
      <c r="B16" s="131"/>
    </row>
    <row r="17" spans="1:2" ht="8.25" customHeight="1" x14ac:dyDescent="0.2">
      <c r="A17" s="128"/>
      <c r="B17" s="131"/>
    </row>
    <row r="18" spans="1:2" ht="27" customHeight="1" x14ac:dyDescent="0.2">
      <c r="A18" s="165" t="s">
        <v>89</v>
      </c>
      <c r="B18" s="165"/>
    </row>
    <row r="19" spans="1:2" ht="8.25" customHeight="1" x14ac:dyDescent="0.2">
      <c r="A19" s="133"/>
      <c r="B19" s="127"/>
    </row>
    <row r="20" spans="1:2" ht="39" customHeight="1" x14ac:dyDescent="0.2">
      <c r="A20" s="165" t="s">
        <v>90</v>
      </c>
      <c r="B20" s="165"/>
    </row>
    <row r="21" spans="1:2" ht="8.25" customHeight="1" x14ac:dyDescent="0.2">
      <c r="A21" s="133"/>
      <c r="B21" s="127"/>
    </row>
    <row r="22" spans="1:2" ht="50.25" customHeight="1" x14ac:dyDescent="0.2">
      <c r="A22" s="169" t="s">
        <v>91</v>
      </c>
      <c r="B22" s="169"/>
    </row>
    <row r="23" spans="1:2" ht="8.25" customHeight="1" x14ac:dyDescent="0.2">
      <c r="A23" s="133"/>
      <c r="B23" s="127"/>
    </row>
    <row r="24" spans="1:2" ht="41.25" customHeight="1" x14ac:dyDescent="0.2">
      <c r="A24" s="165" t="s">
        <v>92</v>
      </c>
      <c r="B24" s="165"/>
    </row>
    <row r="25" spans="1:2" ht="8.25" customHeight="1" x14ac:dyDescent="0.2">
      <c r="A25" s="125"/>
      <c r="B25" s="131"/>
    </row>
    <row r="26" spans="1:2" x14ac:dyDescent="0.2">
      <c r="A26" s="125" t="s">
        <v>63</v>
      </c>
      <c r="B26" s="131"/>
    </row>
    <row r="27" spans="1:2" ht="8.25" customHeight="1" x14ac:dyDescent="0.2">
      <c r="A27" s="128"/>
      <c r="B27" s="131"/>
    </row>
    <row r="28" spans="1:2" ht="38.25" customHeight="1" x14ac:dyDescent="0.2">
      <c r="A28" s="166" t="s">
        <v>64</v>
      </c>
      <c r="B28" s="166"/>
    </row>
    <row r="29" spans="1:2" ht="8.25" customHeight="1" x14ac:dyDescent="0.2">
      <c r="A29" s="128"/>
      <c r="B29" s="131"/>
    </row>
    <row r="30" spans="1:2" s="126" customFormat="1" ht="51" customHeight="1" x14ac:dyDescent="0.2">
      <c r="A30" s="170" t="s">
        <v>95</v>
      </c>
      <c r="B30" s="170"/>
    </row>
    <row r="31" spans="1:2" x14ac:dyDescent="0.2">
      <c r="A31" s="128"/>
      <c r="B31" s="131"/>
    </row>
    <row r="32" spans="1:2" x14ac:dyDescent="0.2">
      <c r="A32" s="128"/>
      <c r="B32" s="131"/>
    </row>
    <row r="33" spans="1:2" x14ac:dyDescent="0.2">
      <c r="A33" s="128"/>
      <c r="B33" s="131"/>
    </row>
    <row r="34" spans="1:2" x14ac:dyDescent="0.2">
      <c r="A34" s="129" t="s">
        <v>65</v>
      </c>
      <c r="B34" s="129" t="s">
        <v>66</v>
      </c>
    </row>
    <row r="35" spans="1:2" x14ac:dyDescent="0.2">
      <c r="A35" s="130" t="s">
        <v>67</v>
      </c>
      <c r="B35" s="130" t="s">
        <v>69</v>
      </c>
    </row>
    <row r="36" spans="1:2" ht="27.75" x14ac:dyDescent="0.2">
      <c r="A36" s="130" t="s">
        <v>68</v>
      </c>
      <c r="B36" s="134" t="s">
        <v>93</v>
      </c>
    </row>
    <row r="37" spans="1:2" x14ac:dyDescent="0.2">
      <c r="A37" s="130" t="s">
        <v>96</v>
      </c>
      <c r="B37" s="130"/>
    </row>
    <row r="38" spans="1:2" x14ac:dyDescent="0.2">
      <c r="A38" s="130" t="s">
        <v>70</v>
      </c>
      <c r="B38" s="130"/>
    </row>
    <row r="39" spans="1:2" x14ac:dyDescent="0.2">
      <c r="A39" s="130" t="s">
        <v>71</v>
      </c>
      <c r="B39" s="130"/>
    </row>
    <row r="40" spans="1:2" x14ac:dyDescent="0.2">
      <c r="A40" s="130" t="s">
        <v>72</v>
      </c>
      <c r="B40" s="130"/>
    </row>
    <row r="41" spans="1:2" x14ac:dyDescent="0.2">
      <c r="A41" s="130" t="s">
        <v>73</v>
      </c>
      <c r="B41" s="130"/>
    </row>
    <row r="42" spans="1:2" x14ac:dyDescent="0.2">
      <c r="A42" s="130" t="s">
        <v>74</v>
      </c>
      <c r="B42" s="135"/>
    </row>
    <row r="43" spans="1:2" x14ac:dyDescent="0.2">
      <c r="A43" s="130" t="s">
        <v>75</v>
      </c>
      <c r="B43" s="135"/>
    </row>
    <row r="44" spans="1:2" x14ac:dyDescent="0.2">
      <c r="A44" s="130" t="s">
        <v>76</v>
      </c>
      <c r="B44" s="167"/>
    </row>
    <row r="45" spans="1:2" x14ac:dyDescent="0.2">
      <c r="A45" s="130" t="s">
        <v>77</v>
      </c>
      <c r="B45" s="167"/>
    </row>
    <row r="46" spans="1:2" x14ac:dyDescent="0.2">
      <c r="A46" s="130" t="s">
        <v>78</v>
      </c>
      <c r="B46" s="135"/>
    </row>
    <row r="47" spans="1:2" x14ac:dyDescent="0.2">
      <c r="A47" s="130" t="s">
        <v>99</v>
      </c>
      <c r="B47" s="135"/>
    </row>
    <row r="48" spans="1:2" x14ac:dyDescent="0.2">
      <c r="A48" s="130" t="s">
        <v>79</v>
      </c>
      <c r="B48" s="135"/>
    </row>
    <row r="49" spans="1:2" x14ac:dyDescent="0.2">
      <c r="A49" s="132"/>
      <c r="B49" s="136"/>
    </row>
    <row r="50" spans="1:2" x14ac:dyDescent="0.2">
      <c r="A50" s="132"/>
      <c r="B50" s="136"/>
    </row>
    <row r="51" spans="1:2" x14ac:dyDescent="0.2">
      <c r="A51" s="122"/>
    </row>
    <row r="52" spans="1:2" x14ac:dyDescent="0.2">
      <c r="A52" s="123"/>
    </row>
    <row r="53" spans="1:2" x14ac:dyDescent="0.2">
      <c r="A53" s="163" t="s">
        <v>80</v>
      </c>
      <c r="B53" s="163"/>
    </row>
    <row r="54" spans="1:2" x14ac:dyDescent="0.2">
      <c r="A54" s="163" t="s">
        <v>81</v>
      </c>
      <c r="B54" s="163"/>
    </row>
    <row r="55" spans="1:2" x14ac:dyDescent="0.2">
      <c r="A55" s="163" t="s">
        <v>82</v>
      </c>
      <c r="B55" s="163"/>
    </row>
    <row r="56" spans="1:2" x14ac:dyDescent="0.2">
      <c r="A56" s="164" t="s">
        <v>83</v>
      </c>
      <c r="B56" s="164"/>
    </row>
    <row r="57" spans="1:2" x14ac:dyDescent="0.2">
      <c r="A57" s="163" t="s">
        <v>84</v>
      </c>
      <c r="B57" s="163"/>
    </row>
    <row r="58" spans="1:2" x14ac:dyDescent="0.2">
      <c r="A58" s="163" t="s">
        <v>85</v>
      </c>
      <c r="B58" s="163"/>
    </row>
    <row r="59" spans="1:2" x14ac:dyDescent="0.2">
      <c r="A59" s="137"/>
      <c r="B59" s="137"/>
    </row>
    <row r="60" spans="1:2" x14ac:dyDescent="0.2">
      <c r="A60" s="137"/>
      <c r="B60" s="137"/>
    </row>
    <row r="61" spans="1:2" x14ac:dyDescent="0.2">
      <c r="A61" s="124" t="s">
        <v>86</v>
      </c>
    </row>
    <row r="62" spans="1:2" ht="14.25" x14ac:dyDescent="0.2">
      <c r="A62" s="162" t="s">
        <v>87</v>
      </c>
      <c r="B62" s="162"/>
    </row>
    <row r="63" spans="1:2" x14ac:dyDescent="0.2">
      <c r="A63" s="125"/>
    </row>
  </sheetData>
  <mergeCells count="19">
    <mergeCell ref="A24:B24"/>
    <mergeCell ref="A28:B28"/>
    <mergeCell ref="B44:B45"/>
    <mergeCell ref="A7:B7"/>
    <mergeCell ref="A8:B8"/>
    <mergeCell ref="A9:B9"/>
    <mergeCell ref="A11:B11"/>
    <mergeCell ref="A14:B14"/>
    <mergeCell ref="A18:B18"/>
    <mergeCell ref="A20:B20"/>
    <mergeCell ref="A22:B22"/>
    <mergeCell ref="A30:B30"/>
    <mergeCell ref="A62:B62"/>
    <mergeCell ref="A53:B53"/>
    <mergeCell ref="A54:B54"/>
    <mergeCell ref="A55:B55"/>
    <mergeCell ref="A56:B56"/>
    <mergeCell ref="A57:B57"/>
    <mergeCell ref="A58:B58"/>
  </mergeCells>
  <hyperlinks>
    <hyperlink ref="A30" r:id="rId1" display="https://www.dzs.hr/Hrv_Eng/Pokazatelji/Bruto domaci proizvod.xls"/>
    <hyperlink ref="A56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Tab 1.</vt:lpstr>
      <vt:lpstr>Tab 2.</vt:lpstr>
      <vt:lpstr>Tab 3.</vt:lpstr>
      <vt:lpstr>graf</vt:lpstr>
      <vt:lpstr>Metodologija</vt:lpstr>
      <vt:lpstr>Metodologija!OLE_LINK1</vt:lpstr>
      <vt:lpstr>graf!Print_Area</vt:lpstr>
      <vt:lpstr>'Tab 1.'!Print_Area</vt:lpstr>
      <vt:lpstr>'Tab 2.'!Print_Area</vt:lpstr>
      <vt:lpstr>'Tab 3.'!Print_Area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hperic</dc:creator>
  <cp:lastModifiedBy>Željka Bešlić</cp:lastModifiedBy>
  <cp:lastPrinted>2018-03-13T08:41:33Z</cp:lastPrinted>
  <dcterms:created xsi:type="dcterms:W3CDTF">2007-02-13T10:55:31Z</dcterms:created>
  <dcterms:modified xsi:type="dcterms:W3CDTF">2018-04-18T08:15:05Z</dcterms:modified>
</cp:coreProperties>
</file>